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_Documents\24-25 BIDS\"/>
    </mc:Choice>
  </mc:AlternateContent>
  <xr:revisionPtr revIDLastSave="0" documentId="13_ncr:1_{913EDE28-4618-4E45-90E7-785D5FA8CFCB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BIDAWARD " sheetId="2" r:id="rId1"/>
  </sheets>
  <definedNames>
    <definedName name="_xlnm.Print_Area" localSheetId="0">'BIDAWARD '!$A$1:$H$364</definedName>
    <definedName name="_xlnm.Print_Titles" localSheetId="0">'BIDAWARD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1" i="2" l="1"/>
  <c r="H360" i="2"/>
  <c r="H353" i="2"/>
  <c r="H345" i="2"/>
  <c r="H343" i="2"/>
  <c r="H331" i="2"/>
  <c r="H332" i="2"/>
  <c r="H316" i="2"/>
  <c r="H311" i="2"/>
  <c r="H302" i="2"/>
  <c r="H298" i="2"/>
  <c r="H288" i="2"/>
  <c r="H254" i="2"/>
  <c r="H255" i="2"/>
  <c r="H236" i="2"/>
  <c r="H222" i="2"/>
  <c r="H216" i="2"/>
  <c r="H217" i="2"/>
  <c r="H218" i="2"/>
  <c r="H190" i="2"/>
  <c r="H189" i="2"/>
  <c r="H184" i="2"/>
  <c r="H139" i="2"/>
  <c r="H140" i="2"/>
  <c r="H138" i="2"/>
  <c r="H132" i="2"/>
  <c r="H121" i="2"/>
  <c r="H120" i="2"/>
  <c r="H116" i="2"/>
  <c r="H110" i="2"/>
  <c r="H108" i="2"/>
  <c r="H86" i="2"/>
  <c r="H41" i="2"/>
  <c r="H38" i="2"/>
  <c r="H36" i="2"/>
  <c r="H34" i="2"/>
  <c r="H16" i="2"/>
  <c r="H328" i="2"/>
  <c r="H350" i="2"/>
  <c r="H325" i="2"/>
  <c r="H315" i="2"/>
  <c r="H303" i="2"/>
  <c r="H211" i="2"/>
  <c r="H209" i="2"/>
  <c r="H206" i="2"/>
  <c r="H172" i="2" l="1"/>
  <c r="H79" i="2"/>
  <c r="H5" i="2" l="1"/>
  <c r="H312" i="2" l="1"/>
  <c r="H306" i="2"/>
  <c r="H305" i="2"/>
  <c r="H307" i="2"/>
  <c r="H301" i="2"/>
  <c r="H299" i="2"/>
  <c r="H297" i="2"/>
  <c r="H296" i="2"/>
  <c r="H295" i="2"/>
  <c r="H341" i="2"/>
  <c r="H317" i="2"/>
  <c r="H314" i="2"/>
  <c r="H258" i="2"/>
  <c r="H253" i="2"/>
  <c r="H248" i="2"/>
  <c r="H246" i="2"/>
  <c r="H235" i="2"/>
  <c r="H227" i="2"/>
  <c r="H225" i="2"/>
  <c r="H214" i="2"/>
  <c r="H210" i="2"/>
  <c r="H191" i="2"/>
  <c r="H188" i="2"/>
  <c r="H182" i="2"/>
  <c r="H162" i="2"/>
  <c r="H159" i="2"/>
  <c r="H152" i="2"/>
  <c r="H144" i="2" l="1"/>
  <c r="H133" i="2"/>
  <c r="H124" i="2"/>
  <c r="H94" i="2" l="1"/>
  <c r="H95" i="2"/>
  <c r="H93" i="2"/>
  <c r="H99" i="2"/>
  <c r="H89" i="2"/>
  <c r="H82" i="2"/>
  <c r="H56" i="2" l="1"/>
  <c r="H53" i="2"/>
  <c r="H48" i="2"/>
  <c r="H46" i="2"/>
  <c r="H18" i="2"/>
  <c r="H337" i="2" l="1"/>
  <c r="H338" i="2"/>
  <c r="H336" i="2"/>
  <c r="H335" i="2"/>
  <c r="H275" i="2"/>
  <c r="H228" i="2"/>
  <c r="H219" i="2"/>
  <c r="H198" i="2"/>
  <c r="H199" i="2"/>
  <c r="H179" i="2"/>
  <c r="H151" i="2"/>
  <c r="H362" i="2"/>
  <c r="H247" i="2" l="1"/>
  <c r="H185" i="2" l="1"/>
  <c r="H354" i="2" l="1"/>
  <c r="H313" i="2"/>
  <c r="H290" i="2"/>
  <c r="H223" i="2" l="1"/>
  <c r="H207" i="2"/>
  <c r="H208" i="2"/>
  <c r="H168" i="2"/>
  <c r="H90" i="2" l="1"/>
  <c r="H44" i="2" l="1"/>
  <c r="H17" i="2" l="1"/>
  <c r="H142" i="2" l="1"/>
  <c r="H357" i="2"/>
  <c r="H324" i="2"/>
  <c r="H251" i="2" l="1"/>
  <c r="H240" i="2"/>
  <c r="H180" i="2"/>
  <c r="H167" i="2"/>
  <c r="H160" i="2"/>
  <c r="H145" i="2"/>
  <c r="H88" i="2"/>
  <c r="H62" i="2"/>
  <c r="H57" i="2"/>
  <c r="H20" i="2" l="1"/>
  <c r="H19" i="2"/>
  <c r="H13" i="2"/>
  <c r="H31" i="2" l="1"/>
  <c r="H318" i="2" l="1"/>
  <c r="H221" i="2" l="1"/>
  <c r="H147" i="2" l="1"/>
  <c r="H125" i="2"/>
  <c r="H96" i="2" l="1"/>
  <c r="H58" i="2"/>
  <c r="H52" i="2"/>
  <c r="H49" i="2"/>
  <c r="H358" i="2" l="1"/>
  <c r="H356" i="2"/>
  <c r="H349" i="2"/>
  <c r="H351" i="2"/>
  <c r="H352" i="2"/>
  <c r="H348" i="2"/>
  <c r="H346" i="2"/>
  <c r="H340" i="2"/>
  <c r="H333" i="2"/>
  <c r="H330" i="2"/>
  <c r="H323" i="2"/>
  <c r="H326" i="2"/>
  <c r="H322" i="2"/>
  <c r="H320" i="2"/>
  <c r="H310" i="2"/>
  <c r="H309" i="2"/>
  <c r="H285" i="2"/>
  <c r="H286" i="2"/>
  <c r="H287" i="2"/>
  <c r="H289" i="2"/>
  <c r="H291" i="2"/>
  <c r="H292" i="2"/>
  <c r="H293" i="2"/>
  <c r="H284" i="2"/>
  <c r="H269" i="2"/>
  <c r="H270" i="2"/>
  <c r="H271" i="2"/>
  <c r="H272" i="2"/>
  <c r="H273" i="2"/>
  <c r="H274" i="2"/>
  <c r="H276" i="2"/>
  <c r="H277" i="2"/>
  <c r="H278" i="2"/>
  <c r="H279" i="2"/>
  <c r="H280" i="2"/>
  <c r="H281" i="2"/>
  <c r="H282" i="2"/>
  <c r="H268" i="2"/>
  <c r="H266" i="2"/>
  <c r="H265" i="2"/>
  <c r="H262" i="2"/>
  <c r="H263" i="2"/>
  <c r="H261" i="2"/>
  <c r="H249" i="2"/>
  <c r="H250" i="2"/>
  <c r="H252" i="2"/>
  <c r="H256" i="2"/>
  <c r="H257" i="2"/>
  <c r="H259" i="2"/>
  <c r="H241" i="2"/>
  <c r="H242" i="2"/>
  <c r="H243" i="2"/>
  <c r="H244" i="2"/>
  <c r="H239" i="2"/>
  <c r="H232" i="2"/>
  <c r="H233" i="2"/>
  <c r="H234" i="2"/>
  <c r="H237" i="2"/>
  <c r="H231" i="2"/>
  <c r="H224" i="2"/>
  <c r="H226" i="2"/>
  <c r="H229" i="2"/>
  <c r="H203" i="2"/>
  <c r="H204" i="2"/>
  <c r="H205" i="2"/>
  <c r="H212" i="2"/>
  <c r="H194" i="2"/>
  <c r="H195" i="2"/>
  <c r="H196" i="2"/>
  <c r="H197" i="2"/>
  <c r="H200" i="2"/>
  <c r="H201" i="2"/>
  <c r="H202" i="2"/>
  <c r="H193" i="2"/>
  <c r="H187" i="2"/>
  <c r="H178" i="2"/>
  <c r="H181" i="2"/>
  <c r="H177" i="2"/>
  <c r="H173" i="2"/>
  <c r="H174" i="2"/>
  <c r="H175" i="2"/>
  <c r="H171" i="2"/>
  <c r="H163" i="2"/>
  <c r="H164" i="2"/>
  <c r="H165" i="2"/>
  <c r="H166" i="2"/>
  <c r="H169" i="2"/>
  <c r="H156" i="2"/>
  <c r="H157" i="2"/>
  <c r="H158" i="2"/>
  <c r="H155" i="2"/>
  <c r="H150" i="2"/>
  <c r="H153" i="2"/>
  <c r="H149" i="2"/>
  <c r="H126" i="2"/>
  <c r="H127" i="2"/>
  <c r="H128" i="2"/>
  <c r="H129" i="2"/>
  <c r="H130" i="2"/>
  <c r="H131" i="2"/>
  <c r="H134" i="2"/>
  <c r="H135" i="2"/>
  <c r="H136" i="2"/>
  <c r="H123" i="2"/>
  <c r="H117" i="2"/>
  <c r="H118" i="2"/>
  <c r="H115" i="2"/>
  <c r="H114" i="2"/>
  <c r="H113" i="2"/>
  <c r="H111" i="2"/>
  <c r="H102" i="2"/>
  <c r="H103" i="2"/>
  <c r="H104" i="2"/>
  <c r="H105" i="2"/>
  <c r="H106" i="2"/>
  <c r="H101" i="2"/>
  <c r="H98" i="2"/>
  <c r="H91" i="2"/>
  <c r="H80" i="2"/>
  <c r="H81" i="2"/>
  <c r="H83" i="2"/>
  <c r="H84" i="2"/>
  <c r="H72" i="2"/>
  <c r="H73" i="2"/>
  <c r="H74" i="2"/>
  <c r="H75" i="2"/>
  <c r="H76" i="2"/>
  <c r="H77" i="2"/>
  <c r="H78" i="2"/>
  <c r="H71" i="2"/>
  <c r="H51" i="2"/>
  <c r="H54" i="2"/>
  <c r="H55" i="2"/>
  <c r="H59" i="2"/>
  <c r="H60" i="2"/>
  <c r="H61" i="2"/>
  <c r="H63" i="2"/>
  <c r="H64" i="2"/>
  <c r="H65" i="2"/>
  <c r="H66" i="2"/>
  <c r="H67" i="2"/>
  <c r="H68" i="2"/>
  <c r="H69" i="2"/>
  <c r="H50" i="2"/>
  <c r="H40" i="2"/>
  <c r="H42" i="2"/>
  <c r="H43" i="2"/>
  <c r="H45" i="2"/>
  <c r="H47" i="2"/>
  <c r="H32" i="2"/>
  <c r="H33" i="2"/>
  <c r="H35" i="2"/>
  <c r="H37" i="2"/>
  <c r="H39" i="2"/>
  <c r="H8" i="2" l="1"/>
  <c r="H9" i="2"/>
  <c r="H10" i="2"/>
  <c r="H11" i="2"/>
  <c r="H12" i="2"/>
  <c r="H14" i="2"/>
  <c r="H15" i="2"/>
  <c r="H21" i="2"/>
  <c r="H22" i="2"/>
  <c r="H29" i="2"/>
  <c r="H28" i="2"/>
  <c r="H27" i="2"/>
  <c r="H26" i="2"/>
  <c r="H25" i="2"/>
  <c r="H24" i="2"/>
  <c r="H6" i="2"/>
  <c r="H363" i="2" l="1"/>
</calcChain>
</file>

<file path=xl/sharedStrings.xml><?xml version="1.0" encoding="utf-8"?>
<sst xmlns="http://schemas.openxmlformats.org/spreadsheetml/2006/main" count="1359" uniqueCount="760">
  <si>
    <t>Item ID</t>
  </si>
  <si>
    <t>Description</t>
  </si>
  <si>
    <t>Unit Price</t>
  </si>
  <si>
    <t>Vendor</t>
  </si>
  <si>
    <t>EA</t>
  </si>
  <si>
    <t>RL</t>
  </si>
  <si>
    <t>PK</t>
  </si>
  <si>
    <t>BG</t>
  </si>
  <si>
    <t>BX</t>
  </si>
  <si>
    <t>TB</t>
  </si>
  <si>
    <t>UOM</t>
  </si>
  <si>
    <t>SCISSORS</t>
  </si>
  <si>
    <t>Total</t>
  </si>
  <si>
    <t>Vendor Item #</t>
  </si>
  <si>
    <t>Total Amount :</t>
  </si>
  <si>
    <t>QTY</t>
  </si>
  <si>
    <t>PYRAMID</t>
  </si>
  <si>
    <t>Name:</t>
  </si>
  <si>
    <t>Department/Grade:</t>
  </si>
  <si>
    <t>Building:</t>
  </si>
  <si>
    <t>Budget Code:</t>
  </si>
  <si>
    <t>05-01-030</t>
  </si>
  <si>
    <t>05-01-032</t>
  </si>
  <si>
    <t>ALCOHOL 70% ETHYL, 16 OZ.</t>
  </si>
  <si>
    <t>ALCOHOL PREP, PADS, 2-PLY,  3" X 1-3/16", STERILE, 200/BOX</t>
  </si>
  <si>
    <t>05-02-004</t>
  </si>
  <si>
    <t>05-02-006</t>
  </si>
  <si>
    <t>05-02-014</t>
  </si>
  <si>
    <t>05-02-016</t>
  </si>
  <si>
    <t>05-02-020</t>
  </si>
  <si>
    <t>05-02-038</t>
  </si>
  <si>
    <t>05-02-040</t>
  </si>
  <si>
    <t>05-02-055</t>
  </si>
  <si>
    <t>05-02-060</t>
  </si>
  <si>
    <t>APPLICATORS</t>
  </si>
  <si>
    <t>HYDROGEN PEROXIDE, 16 OZ.</t>
  </si>
  <si>
    <t>HAND SANITIZER - PURELL HAND SANITIZER, 2 OZ., NO SUB</t>
  </si>
  <si>
    <t>HAND SANITIZER - PURELL 2-IN-1 HAND SANITIZER, 12 OZ., NO SUB</t>
  </si>
  <si>
    <t>HENRY SCHEIN</t>
  </si>
  <si>
    <t>05-03-002</t>
  </si>
  <si>
    <t>05-03-005</t>
  </si>
  <si>
    <t>05-03-006</t>
  </si>
  <si>
    <t>05-03-008</t>
  </si>
  <si>
    <t>05-03-012</t>
  </si>
  <si>
    <t>05-03-013</t>
  </si>
  <si>
    <t>6" APPLICATOR STICKS, 1M/BOX</t>
  </si>
  <si>
    <t>TONGUE DEPRESSORS, JR. SIZE, 500/BX</t>
  </si>
  <si>
    <t>COTTON TIP APPLICATORS, 3", 1M/BOX</t>
  </si>
  <si>
    <t>COTTON TIP APPLICATORS, 6", 1M/BOX</t>
  </si>
  <si>
    <t>BANDAGES</t>
  </si>
  <si>
    <t>05-05-002</t>
  </si>
  <si>
    <t>05-05-004</t>
  </si>
  <si>
    <t>05-05-006</t>
  </si>
  <si>
    <t>05-05-008</t>
  </si>
  <si>
    <t>05-05-012</t>
  </si>
  <si>
    <t>05-05-022</t>
  </si>
  <si>
    <t>05-05-028</t>
  </si>
  <si>
    <t>05-05-030</t>
  </si>
  <si>
    <t>05-05-033</t>
  </si>
  <si>
    <t>05-05-035</t>
  </si>
  <si>
    <t>05-05-040</t>
  </si>
  <si>
    <t>05-05-042</t>
  </si>
  <si>
    <t>05-05-048</t>
  </si>
  <si>
    <t>05-05-052</t>
  </si>
  <si>
    <t>05-05-056</t>
  </si>
  <si>
    <t>05-05-058</t>
  </si>
  <si>
    <t>05-05-059</t>
  </si>
  <si>
    <t>05-05-062</t>
  </si>
  <si>
    <t>05-05-064</t>
  </si>
  <si>
    <t>05-05-066</t>
  </si>
  <si>
    <t>05-05-079</t>
  </si>
  <si>
    <t>05-05-080</t>
  </si>
  <si>
    <t>05-05-084</t>
  </si>
  <si>
    <t>05-05-100</t>
  </si>
  <si>
    <t>05-05-018</t>
  </si>
  <si>
    <t>CS</t>
  </si>
  <si>
    <t>BANDAGES (GAUZE PADS) - 2" X 2" GAUZE PADS, NOT STERILE, 200/BX</t>
  </si>
  <si>
    <t>BANDAGES (GAUZE PADS) - 4" X 4",  NON-STERILE GAUZE, 200/BX</t>
  </si>
  <si>
    <t>BANDAGES (GAUZE PADS) - ABD PADS 5" X 9", 25/BX</t>
  </si>
  <si>
    <t>BANDAGES (GAUZE PADS) - GAUZE PADS STERILE 2 " X 2", 100/BX</t>
  </si>
  <si>
    <t>BANDAGES (GAUZE PADS) - GAUZE PADS STERILE 4" X 4", 100/BX</t>
  </si>
  <si>
    <t>BANDAGES - FLEXI-WRAP FILM FOR HOLDING ON ICE, 4" x 650', CRAMER ONLY, 6/CS, NO HANDLE, NO SUB</t>
  </si>
  <si>
    <t>BANDAIDS - "PATCHES" BANDAIDS, 1 1/2"X1 1/2", 100/BOX</t>
  </si>
  <si>
    <t>BANDAIDS - 3"X3", 4-WING , 50/BX</t>
  </si>
  <si>
    <t>BANDAIDS - 3M STERI-STRIP WOUND CLOSURE STRIPS, 1/8"X3", 50/BOX, NO SUB</t>
  </si>
  <si>
    <t>BANDAIDS - EXTRA LARGE, 2"X4", 50/BOX</t>
  </si>
  <si>
    <t>BANDAIDS - FABRIC ONLY 3/4" X 3", 100/BX</t>
  </si>
  <si>
    <t>BANDAIDS - FINGERTIP BANDAIDS, 1-3/4"X2"", 100/BX</t>
  </si>
  <si>
    <t>BATTERIES &amp; FLASHLIGHTS</t>
  </si>
  <si>
    <t>05-06-002</t>
  </si>
  <si>
    <t>05-06-004</t>
  </si>
  <si>
    <t>05-06-006</t>
  </si>
  <si>
    <t>05-06-008</t>
  </si>
  <si>
    <t>05-06-010</t>
  </si>
  <si>
    <t>05-06-012</t>
  </si>
  <si>
    <t>05-06-014</t>
  </si>
  <si>
    <t>05-06-019</t>
  </si>
  <si>
    <t>"C" CELL BATTERIES</t>
  </si>
  <si>
    <t>"D" CELL BATTERIES</t>
  </si>
  <si>
    <t>9 VOLT TRANSISTOR BATTERY</t>
  </si>
  <si>
    <t>9 VOLT TRANSISTOR BATTERY, DURACELL ONLY, NO SUB</t>
  </si>
  <si>
    <t>05-06-028</t>
  </si>
  <si>
    <t>05-06-030</t>
  </si>
  <si>
    <t>05-06-054</t>
  </si>
  <si>
    <t>05-06-056</t>
  </si>
  <si>
    <t>WELCH ALLYN RECHARGEABLE BATTERY, #72300, 3.5V, NO SUB</t>
  </si>
  <si>
    <t>WELCH ALLYN RECHARGEABLE BATTERY, #72200 3.5V, NO SUB</t>
  </si>
  <si>
    <t>FLASHLIGHT - DISPOSABLE PENLIGHT FLASHLIGHTS, 6/PK</t>
  </si>
  <si>
    <t>BLOOD PRESSURE INSTRUMENTS</t>
  </si>
  <si>
    <t>05-08-007</t>
  </si>
  <si>
    <t>BRUSHES/COMBS</t>
  </si>
  <si>
    <t>BULBS</t>
  </si>
  <si>
    <t>WELCH ALLYN OTOSCOPE BULB, #06500</t>
  </si>
  <si>
    <t>COLD PACKS</t>
  </si>
  <si>
    <t>05-10-012</t>
  </si>
  <si>
    <t>05-12-002</t>
  </si>
  <si>
    <t>05-12-004</t>
  </si>
  <si>
    <t>05-12-006</t>
  </si>
  <si>
    <t>05-12-008</t>
  </si>
  <si>
    <t>05-12-015</t>
  </si>
  <si>
    <t>05-12-020</t>
  </si>
  <si>
    <t>CRAMER FLEX-i-COLD REUSABLE COLD PACKS, 4" X 6", #032846, 12/BX, NO SUB</t>
  </si>
  <si>
    <t>CPR SUPPLIES</t>
  </si>
  <si>
    <t>05-16-010</t>
  </si>
  <si>
    <t>CUPS</t>
  </si>
  <si>
    <t>05-18-002</t>
  </si>
  <si>
    <t>05-18-004</t>
  </si>
  <si>
    <t>1 OZ. MEDICINE CUPS, GRADUATED, 100/PKG</t>
  </si>
  <si>
    <t>1 OZ. PLASTIC MEDICINE CUPS, 100/PKG</t>
  </si>
  <si>
    <t>05-18-010</t>
  </si>
  <si>
    <t>05-18-014</t>
  </si>
  <si>
    <t>05-18-016</t>
  </si>
  <si>
    <t>5 OZ. FLAT BOTTOM PAPER CUPS, 100/TUBE</t>
  </si>
  <si>
    <t>DENTAL CARE &amp; SUPPLIES</t>
  </si>
  <si>
    <t>05-20-002</t>
  </si>
  <si>
    <t>05-20-006</t>
  </si>
  <si>
    <t>05-20-008</t>
  </si>
  <si>
    <t>05-20-012</t>
  </si>
  <si>
    <t>05-20-018</t>
  </si>
  <si>
    <t>05-20-020</t>
  </si>
  <si>
    <t>05-20-022</t>
  </si>
  <si>
    <t>05-20-030</t>
  </si>
  <si>
    <t>05-20-034</t>
  </si>
  <si>
    <t>05-20-036</t>
  </si>
  <si>
    <t>SMALL TUBES OF TOOTHPASTE, .85 OZ (must be manufactured in USA)</t>
  </si>
  <si>
    <t>MOUTHWASH - CEPACOL 24 OZ., NO SUB</t>
  </si>
  <si>
    <t>TOOTH PRESERVATION  SYSTEM, HELPS PROTECT A KNOCKED-OUT TOOTH BY SUSPENDING IT IN A PH-BALANCED CELL CULTURE FLUID, CAN BE SAFELY STORED UP TO 24 HOURS, EMT TOOTHSAVER #63779/EQUAL</t>
  </si>
  <si>
    <t>DIABETIC TESTING</t>
  </si>
  <si>
    <t>05-22-006</t>
  </si>
  <si>
    <t>GLUCOSE TABLETS, SCHOOL HEALTH #44-167/EQUAL, ORANGE, 50'S</t>
  </si>
  <si>
    <t>DISPENSERS</t>
  </si>
  <si>
    <t>EAR RELATED INSTRUMENTS</t>
  </si>
  <si>
    <t>WELCH ALLYN DISPOSABLE 4.25MM SPEC.REG TIP, TUBE/34,  NO SUB</t>
  </si>
  <si>
    <t>WELCH ALLYN OTOSCOPE COVERS, SINGLE USE ADULT TIP 4.25MM, SPECULA #52434-U, 850/BAG, NO SUB</t>
  </si>
  <si>
    <t>05-24-002</t>
  </si>
  <si>
    <t>05-24-008</t>
  </si>
  <si>
    <t>05-24-018</t>
  </si>
  <si>
    <t>ELASTIC BANDAGES &amp; WRAPS</t>
  </si>
  <si>
    <t>COBAN SELF ADHERENT ELASTIC WRAP BANDAGE, 2" X 5 YDS</t>
  </si>
  <si>
    <t>05-25-001</t>
  </si>
  <si>
    <t>05-25-004</t>
  </si>
  <si>
    <t>05-25-006</t>
  </si>
  <si>
    <t>05-25-008</t>
  </si>
  <si>
    <t>ACE BANDAGE - HARTMANN SHUR BAND LATEX FREE SELF CLOSURE ELASTIC BANDAGE, 6" X 10 YD, 6/CASE, NO SUB</t>
  </si>
  <si>
    <t>05-25-035</t>
  </si>
  <si>
    <t>EYE CARE &amp; SUPPLIES</t>
  </si>
  <si>
    <t>CONTACT LENS SOLUTION,12 OZ.</t>
  </si>
  <si>
    <t>OVAL EYE PADS, 50/BOX</t>
  </si>
  <si>
    <t>05-27-002</t>
  </si>
  <si>
    <t>05-27-003</t>
  </si>
  <si>
    <t>05-27-006</t>
  </si>
  <si>
    <t>05-27-008</t>
  </si>
  <si>
    <t>05-27-010</t>
  </si>
  <si>
    <t>05-27-019</t>
  </si>
  <si>
    <t>FEMININE PRODUCTS</t>
  </si>
  <si>
    <t>SANITARY NAPKINS MAXI PADS, IND. WRAPPED, 250/CS</t>
  </si>
  <si>
    <t>TAMPONS (SUPER), 40/BOX</t>
  </si>
  <si>
    <t>05-28-002</t>
  </si>
  <si>
    <t>05-28-004</t>
  </si>
  <si>
    <t>05-28-010</t>
  </si>
  <si>
    <t>05-28-012</t>
  </si>
  <si>
    <t>FIRST AID</t>
  </si>
  <si>
    <t>BACTINE, 4 OZ., SQUEEZE BOTTLE</t>
  </si>
  <si>
    <t>BURN JEL, 4 OZ.</t>
  </si>
  <si>
    <t>NOSEBLEED PLUGS, 2M/BX</t>
  </si>
  <si>
    <t>STING KILL SWABS, 10/BX</t>
  </si>
  <si>
    <t>05-29-002</t>
  </si>
  <si>
    <t>05-29-006</t>
  </si>
  <si>
    <t>05-29-024</t>
  </si>
  <si>
    <t>05-29-028</t>
  </si>
  <si>
    <t>FORCEPS</t>
  </si>
  <si>
    <t>DISPOSABLE SPLINTER REMOVER, 10/PKG</t>
  </si>
  <si>
    <t>05-31-002</t>
  </si>
  <si>
    <t>GLOVES</t>
  </si>
  <si>
    <t>GLOVES - FOOD HANDLING PLASTIC GLOVES, AMBIDEXTROUS, SIZE LARGE, 100/BX</t>
  </si>
  <si>
    <t>GLOVES - FOOD HANDLING PLASTIC GLOVES, AMBIDEXTROUS, SIZE MEDIUM, 100/BX</t>
  </si>
  <si>
    <t>GLOVES - HYPO-ALLERGENIC POWDER FREE, SIZE MEDIUM (NON-LATEX), 100/BX</t>
  </si>
  <si>
    <t>GLOVES - HYPO-ALLERGENIC POWDER FREE, SIZE SMALL (NON-LATEX), 100/BX</t>
  </si>
  <si>
    <t>GLOVES - HYPO-ALLERGENIC POWDER FREE, SIZE LARGE, (NON LATEX), 100/BX</t>
  </si>
  <si>
    <t>GLOVES - VINYL POWDER FREE, SIZE SMALL, 100/BX</t>
  </si>
  <si>
    <t>GLOVES - VINYL POWDER FREE, SIZE MEDIUM, 100/BX</t>
  </si>
  <si>
    <t>05-32-004</t>
  </si>
  <si>
    <t>05-32-006</t>
  </si>
  <si>
    <t>05-32-008</t>
  </si>
  <si>
    <t>05-32-010</t>
  </si>
  <si>
    <t>05-32-012</t>
  </si>
  <si>
    <t>05-32-030</t>
  </si>
  <si>
    <t>05-32-032</t>
  </si>
  <si>
    <t>05-32-034</t>
  </si>
  <si>
    <t>GLOVES - VINYL POWDER FREE, SIZE LARGE, 100/BX</t>
  </si>
  <si>
    <t>05-32-040</t>
  </si>
  <si>
    <t>05-32-045</t>
  </si>
  <si>
    <t>05-32-050</t>
  </si>
  <si>
    <t>HEAT PACKS &amp; HEATING PADS</t>
  </si>
  <si>
    <t>05-33-004</t>
  </si>
  <si>
    <t>LINENS</t>
  </si>
  <si>
    <t>DISPOSABLE PILLOW CASES, 21" X 30" (SOFT PAPER, NOT PLASTIC), 100/CS</t>
  </si>
  <si>
    <t>05-35-006</t>
  </si>
  <si>
    <t>05-35-012</t>
  </si>
  <si>
    <t>LOTIONS</t>
  </si>
  <si>
    <t>CALAMINE LOTION PLAIN, 6 OZ</t>
  </si>
  <si>
    <t>VASELINE INTENSIVE CARE, 10 OZ.</t>
  </si>
  <si>
    <t>05-36-002</t>
  </si>
  <si>
    <t>05-36-004</t>
  </si>
  <si>
    <t>05-36-010</t>
  </si>
  <si>
    <t>05-36-012</t>
  </si>
  <si>
    <t>05-36-016</t>
  </si>
  <si>
    <t>MEDICAL INSTRUMENTS</t>
  </si>
  <si>
    <t>05-37-006</t>
  </si>
  <si>
    <t>05-37-014</t>
  </si>
  <si>
    <t>05-37-016</t>
  </si>
  <si>
    <t>MISCELLANEOUS</t>
  </si>
  <si>
    <t>PILL COUNTER</t>
  </si>
  <si>
    <t>ADHESIVE REMOVER, 16 OZ.</t>
  </si>
  <si>
    <t>COTTON  BALLS, 500/BX</t>
  </si>
  <si>
    <t>05-39-010</t>
  </si>
  <si>
    <t>05-39-014</t>
  </si>
  <si>
    <t>05-39-037</t>
  </si>
  <si>
    <t>05-39-040</t>
  </si>
  <si>
    <t>MISCELLANEOUS EQUIPMENT</t>
  </si>
  <si>
    <t>SHARPS CONTAINER, 1 GALLON SIZE</t>
  </si>
  <si>
    <t>05-40-009</t>
  </si>
  <si>
    <t>05-40-011</t>
  </si>
  <si>
    <t>05-40-014</t>
  </si>
  <si>
    <t>NAIL CARE</t>
  </si>
  <si>
    <t>MANICURE STICKS, 144/BOX</t>
  </si>
  <si>
    <t>05-42-002</t>
  </si>
  <si>
    <t>05-42-004</t>
  </si>
  <si>
    <t>NON-PRESCRIPTION MEDICATIONS</t>
  </si>
  <si>
    <t>ANBESOL, .33 OZ., NO SUB</t>
  </si>
  <si>
    <t>LIP BALM, SAFETEC, MASUNE 1ST AID &amp; SAFETY #269536, 144/BX, NO SUB</t>
  </si>
  <si>
    <t>COUGH DROPS, INDIVIDUALLY WRAPPED, 125/BX</t>
  </si>
  <si>
    <t>AMMONIA INHALANTS, CRUSHABLE, 10/BOX</t>
  </si>
  <si>
    <t>05-43-024</t>
  </si>
  <si>
    <t>05-43-028</t>
  </si>
  <si>
    <t>05-43-032</t>
  </si>
  <si>
    <t>05-43-034</t>
  </si>
  <si>
    <t>05-43-035</t>
  </si>
  <si>
    <t>05-43-040</t>
  </si>
  <si>
    <t>05-43-044</t>
  </si>
  <si>
    <t>BLISTEX PACKETS, .5 GM, 500/BOX, NO SUB</t>
  </si>
  <si>
    <t>ACETAMINOPHEN, 500 MG, 100/BTL</t>
  </si>
  <si>
    <t>ACETAMINOPHEN, 325 MG, 100/BTL</t>
  </si>
  <si>
    <t>BUFFERED ASPIRIN, 100/BOTTLE                                                                                                                                                                                                                                   (vendor bid: aspirin)</t>
  </si>
  <si>
    <t>IBUPROFEN TABLETS, 100/BOTTLE</t>
  </si>
  <si>
    <t>ACETAMINOPHEN (LIQUID), 16 OZ.</t>
  </si>
  <si>
    <t>05-43-002</t>
  </si>
  <si>
    <t>05-43-006</t>
  </si>
  <si>
    <t>05-43-008</t>
  </si>
  <si>
    <t>05-43-012</t>
  </si>
  <si>
    <t>05-43-016</t>
  </si>
  <si>
    <t>05-43-018</t>
  </si>
  <si>
    <t>OINTMENT</t>
  </si>
  <si>
    <t>TRIPLE ANTIBIOTIC OINTMENT, 1 OZ.</t>
  </si>
  <si>
    <t>BACITRACIN, 1 OZ.</t>
  </si>
  <si>
    <t>PETROLEUM JELLY, 13 OZ.</t>
  </si>
  <si>
    <t>05-44-002</t>
  </si>
  <si>
    <t>05-44-004</t>
  </si>
  <si>
    <t>05-44-006</t>
  </si>
  <si>
    <t>05-44-018</t>
  </si>
  <si>
    <t>05-44-022</t>
  </si>
  <si>
    <t>05-44-024</t>
  </si>
  <si>
    <t>05-44-028</t>
  </si>
  <si>
    <t>PAPER PRODUCTS</t>
  </si>
  <si>
    <t>05-45-002</t>
  </si>
  <si>
    <t>05-45-012</t>
  </si>
  <si>
    <t>05-45-014</t>
  </si>
  <si>
    <t>PHILEBOTOMY SUPPLIES</t>
  </si>
  <si>
    <t>PLASTIC BAGS</t>
  </si>
  <si>
    <t>05-46-004</t>
  </si>
  <si>
    <t>05-46-005</t>
  </si>
  <si>
    <t>REFERENCE MANUAL/VIDEO/CHARTS</t>
  </si>
  <si>
    <t>05-47-012</t>
  </si>
  <si>
    <t>CLIPPERS - FINGERNAIL CLIPPERS</t>
  </si>
  <si>
    <t>CLIPPERS - LARGE NAIL CLIPPER</t>
  </si>
  <si>
    <t>05-51-002</t>
  </si>
  <si>
    <t>05-51-004</t>
  </si>
  <si>
    <t>SLINGS</t>
  </si>
  <si>
    <t>LARGE SLING, CLINIC ARM SLING, PILOT HOOK CLOSURE, WASHABLE COTTON, 1" COTTON WEBBING, MEDCO #262965/EQUAL</t>
  </si>
  <si>
    <t>MEDIUM SLING, CLINIC ARM SLING, PILOT HOOK CLOSURE, WASHABLE COTTON, 1" COTTON WEBBING, MEDCO #262964/EQUAL</t>
  </si>
  <si>
    <t>05-52-002</t>
  </si>
  <si>
    <t>05-52-004</t>
  </si>
  <si>
    <t>SOAP &amp; SHAMPOO</t>
  </si>
  <si>
    <t>SOAP - LIQUID ANTIBACTERIAL, GALLON DIAL/EQUAL</t>
  </si>
  <si>
    <t>SOAP - LIQUID ANTIBACTERIAL SOAP 7.5 OZ. SIZE, PUMP DISPENSER ONLY</t>
  </si>
  <si>
    <t>05-53-002</t>
  </si>
  <si>
    <t>05-53-004</t>
  </si>
  <si>
    <t>SPECIMAN CONTAINERS</t>
  </si>
  <si>
    <t>TAPE</t>
  </si>
  <si>
    <t>05-56-002</t>
  </si>
  <si>
    <t>05-56-004</t>
  </si>
  <si>
    <t>05-56-028</t>
  </si>
  <si>
    <t>THERMOMETERS</t>
  </si>
  <si>
    <t>THERMOMETER COVERS - WELCH ALLYN DISPOSABLE COVERS, #05031, 250/BOX, NO SUB</t>
  </si>
  <si>
    <t>05-57-009</t>
  </si>
  <si>
    <t>VISION RELATED SUPPLIES &amp; INSTRUMENTS</t>
  </si>
  <si>
    <t>EYEGLASS REPAIR KIT</t>
  </si>
  <si>
    <t>05-59-002</t>
  </si>
  <si>
    <t>05-39-155</t>
  </si>
  <si>
    <t>ANTISEPTIC/DISINFECTANT</t>
  </si>
  <si>
    <t>ALCOHOL</t>
  </si>
  <si>
    <t xml:space="preserve">BANDAIDS - 1"X3" INDUSTRIAL SIZE BOX, 1500/BX, LATEX FREE              </t>
  </si>
  <si>
    <t>05-05-043</t>
  </si>
  <si>
    <t>BANDAIDS - FABRIC ONLY 1X3" , 100/BOX</t>
  </si>
  <si>
    <t>05-05-055</t>
  </si>
  <si>
    <t xml:space="preserve">BANDAIDS - J&amp;J BUTTERFLY CLOSURES, MEDIUM, 1-3/4"X3/8", #4331/EQUAL100/BX </t>
  </si>
  <si>
    <t>BANDAIDS - ROUND SPOTS, 7/8", 100/BOX (SUB: SHEER)</t>
  </si>
  <si>
    <t>05-09-002</t>
  </si>
  <si>
    <t>FINE METAL COMBS, MEDICOMB ( SUB: LICE &amp; DELUXE LICE COMBS, LICE COMB DELUXE METAL TEETH)</t>
  </si>
  <si>
    <t xml:space="preserve">CPR MICROSHIELD </t>
  </si>
  <si>
    <t>05-20-004</t>
  </si>
  <si>
    <t xml:space="preserve">CHILD SIZE SOFT BRISTLE TOOTHBRUSH W/HOLE IN HANDLE </t>
  </si>
  <si>
    <t>05-23-002</t>
  </si>
  <si>
    <t>ALCOHOL PUMP TYPE DISPENSER, 8 OZ ( SUB: 9 OZ)</t>
  </si>
  <si>
    <t xml:space="preserve">KLEENSPEC DISPOSABLE 2.75MM PEDIATRIC OTOSCOPE  SPECULA, 850/BAG </t>
  </si>
  <si>
    <t>30005M</t>
  </si>
  <si>
    <t>05-35-002</t>
  </si>
  <si>
    <t>05-35-009</t>
  </si>
  <si>
    <t>46001M</t>
  </si>
  <si>
    <t>GA</t>
  </si>
  <si>
    <t xml:space="preserve">PAPER TAPE 1" X 10 YDS, 12/BX </t>
  </si>
  <si>
    <t>05-57-002</t>
  </si>
  <si>
    <t>THERMOMETER - BRAUN THERMOSCAN PRO 6000</t>
  </si>
  <si>
    <t>05-02-034</t>
  </si>
  <si>
    <t>05-02-048</t>
  </si>
  <si>
    <t xml:space="preserve">CLOROX DISINFECTING WIPES WITH DISPENSING BUCKET, 700/PACK, NO SUB </t>
  </si>
  <si>
    <t>05-02-048A</t>
  </si>
  <si>
    <t>CL031428</t>
  </si>
  <si>
    <t xml:space="preserve">CLOROX DISINFECTING WIPES REFILL FOR DISPENSING BUCKET, 700/PACK, NO SUB </t>
  </si>
  <si>
    <t xml:space="preserve">BANDAGES - CONFORMING, 3" X 4.1 YDS, 12/BOX                                                                                                                                                                                                        </t>
  </si>
  <si>
    <t xml:space="preserve">BANDAGES - CONFORMING, 2"X4.1 YDS., 12/BOX                                                                                                                                                                            </t>
  </si>
  <si>
    <t>05-05-054</t>
  </si>
  <si>
    <t>BANDAIDS- 3/4" X 3" PLASTIC STRIPS, LATEX FREE 100/BX</t>
  </si>
  <si>
    <t>BANDAIDS - 3/8"X1-1/2" JR. PLAST STRIPS, 100/BX( SUB: SHEER MINI BANDAGES, 3/8" X 1 -1/2", BOX OF 100)</t>
  </si>
  <si>
    <t>05-05-061</t>
  </si>
  <si>
    <t xml:space="preserve">BANDAIDS - EXTRA LARGE, 2"X4", 50/BOX LATEX FREE </t>
  </si>
  <si>
    <t>FLASHLIGHT- REUSABLE PENLIGHT FLASHLIGHT WITH POCKET CLIP, INCLUDES BATTERIES</t>
  </si>
  <si>
    <t>05-08-004</t>
  </si>
  <si>
    <t>05-10-006</t>
  </si>
  <si>
    <t>WELCH ALLYN OTOSCOPE BULB, #03100</t>
  </si>
  <si>
    <t xml:space="preserve">DENTAL FLOSS - WAXED, 100 YDS </t>
  </si>
  <si>
    <t>05-24-016</t>
  </si>
  <si>
    <t>WELCH ALLYN UNIVERSAL KLEENSPEC DISPOSABLE OTOSCOPE SPECULA, 850/BAG, #52432-U-1, NO SUB (VENDOR BID: KLEENSPEC OTOSCOPE SPECULA, 2.75MM SLEEVE OF 34</t>
  </si>
  <si>
    <t>EYE WASH, COLLYRIUM EYE WASH 4 OZ.,  NO SUB (VENDOR BID BAUSCH &amp; LOMB EYE WASH W/EYE CUP)</t>
  </si>
  <si>
    <t>05-27-016</t>
  </si>
  <si>
    <t>EMERGENCY SAFETY EYE WASH BOTTLE, 32 OZ</t>
  </si>
  <si>
    <t>05-31-010</t>
  </si>
  <si>
    <t>SPLINTER FORCEPT, 4 1/2", STRAIGHT FINE PT</t>
  </si>
  <si>
    <t>GLOVES - NITRILE GLOVES, POWDER FREE, MEDIUM, 100/BX</t>
  </si>
  <si>
    <t>GLOVES - NITRILE GLOVES, POWDER FREE, LARGE, 100/BX</t>
  </si>
  <si>
    <t>05-37-012</t>
  </si>
  <si>
    <t xml:space="preserve">MASKS - PROCEDURE EARLOOP MASKS, 50/BX </t>
  </si>
  <si>
    <t>05-39-013</t>
  </si>
  <si>
    <t>PILL CRUSHER</t>
  </si>
  <si>
    <t>50000M</t>
  </si>
  <si>
    <t xml:space="preserve">RECLOSABLE ZIP TOP BAGS, QUART SIZE (7" x 8"), 100/BX  </t>
  </si>
  <si>
    <t>ZIP LOCK BAGS, QUART SIZE, 38/BX, ZIPLOCK ONLY, NO SUB</t>
  </si>
  <si>
    <t>05-51-006</t>
  </si>
  <si>
    <t>ATHLETIC TAPE SCISSORS, 8"</t>
  </si>
  <si>
    <t>05-57-003</t>
  </si>
  <si>
    <t>DEODORANT</t>
  </si>
  <si>
    <t>05-21-020</t>
  </si>
  <si>
    <t xml:space="preserve">ANTIMICROBIAL HAND WIPES,  100/BOX, 10 BOXES PER CS </t>
  </si>
  <si>
    <t>05-02-045</t>
  </si>
  <si>
    <t xml:space="preserve">CLEANER/DISINFECTANT- CAVI-WIPES, 6"X 6.75" , 160/CANISTER METREX# 13-1100, NO SUB </t>
  </si>
  <si>
    <t>05-05-031</t>
  </si>
  <si>
    <t>BANDAIDS - 3/4"X3" INDUSTRIAL SIZE BOX, 1500/BX  (SHEER)</t>
  </si>
  <si>
    <t>BANDAIDS - 5/8"X2-1/4" , JR. STRIPS, 100/BOX (SHEER)</t>
  </si>
  <si>
    <t>PENLITE BATTERIES, AA, 2/PKG</t>
  </si>
  <si>
    <t>PENLITE BATTERIES, AA, 2/PACK,  ENERGIZER ONLY, NO SUB</t>
  </si>
  <si>
    <t xml:space="preserve">DELUXE POCKET ANERIOD (CHILDS BP CUFF) </t>
  </si>
  <si>
    <t>05-08-009</t>
  </si>
  <si>
    <t>ELASTIC ACE BANDAGE, 4" X 5 YDS INCLUDES CLIPS , 10/BX(4"X4.5YD)</t>
  </si>
  <si>
    <t>05-27-030</t>
  </si>
  <si>
    <t>SAFETY EQUIPMENT- SAFETY GOOGGLES CLEAR PLASTIC W/SIDE GUARD</t>
  </si>
  <si>
    <t>05-35-004</t>
  </si>
  <si>
    <t>DZ</t>
  </si>
  <si>
    <t>BATH TOWEL, TERRY 22" X 44"W, 12/CS(BID: 20" X 40" )</t>
  </si>
  <si>
    <t>KERI LOTION, 20 OZ. BOTTLE, PUMP (15OZ)</t>
  </si>
  <si>
    <t>05-37-026</t>
  </si>
  <si>
    <t>STETHOSCOPE- LITTMAN MASTER CLASSICE II STETHOSCOPE- NO SUB</t>
  </si>
  <si>
    <t>46021M</t>
  </si>
  <si>
    <t xml:space="preserve">A&amp;D OINTMENT, 1 OZ </t>
  </si>
  <si>
    <t>HYDROCORTISONE 1.0%, 1 OZ</t>
  </si>
  <si>
    <t>05-44-020</t>
  </si>
  <si>
    <t xml:space="preserve">NEOSPORIN  OR NEOMYCIN OINTMENT 1 OZ </t>
  </si>
  <si>
    <t>36014M</t>
  </si>
  <si>
    <t>TISSUES - FACIAL TISSUES 2 PLY 8-1/4" X 9-3/4" 100/BOX, 30 BOXES/CS</t>
  </si>
  <si>
    <t>05-56-040</t>
  </si>
  <si>
    <t>1" CLEAR SURGICAL TAPE, 1" X 10 YDS, 12/BOX</t>
  </si>
  <si>
    <t>FOAM SHEETS</t>
  </si>
  <si>
    <t>05-30-004</t>
  </si>
  <si>
    <t>LOW DENSITY FOAM RUBBER KIT, CRAMER, NO SUB</t>
  </si>
  <si>
    <t>05-39-008</t>
  </si>
  <si>
    <t>GOWNS, ISOLATION GOWNS, FLUID RESISTANT POLYPROPYLENE ATTACHED NECK &amp; WAIST TIES, FULL BACK ELASTIC CUFFS 10/PK</t>
  </si>
  <si>
    <t xml:space="preserve">HYDROGEN PEROXIDE, 4 OZ. </t>
  </si>
  <si>
    <t>SPORICIDIN DISINFECTANT TOWELETTES FOR CLEANING AUDIOLOGY INSTRUMENTS, 6" X 7" WIPES, 180/CANISTER</t>
  </si>
  <si>
    <t>TONGUE DEPRESSORS, REG. SIZE, 500/BX</t>
  </si>
  <si>
    <t xml:space="preserve">BANDAGES (GAUZE PADS) - TELFA PADS STERILE NON ADHESIVE 3"X4", 100/BX     </t>
  </si>
  <si>
    <t xml:space="preserve">BANDAGES (GAUZE PADS) - TELFA PADS STERILE NON ADHESIVE  2"X3", 100/BX   </t>
  </si>
  <si>
    <t>05-05-038</t>
  </si>
  <si>
    <t>18604M</t>
  </si>
  <si>
    <t>DISPOSABLE WASH CLOTHS (NOT PAPER) 500/CASE(1000/CASE)</t>
  </si>
  <si>
    <t xml:space="preserve">CALADRYL 6 OZ., CLEAR NOT PINK </t>
  </si>
  <si>
    <t>46017M</t>
  </si>
  <si>
    <t>05-43-046</t>
  </si>
  <si>
    <t>BIOFREEZE, ONE GALLON PUMP BOTTLE, NO SUB</t>
  </si>
  <si>
    <t>05-44-008</t>
  </si>
  <si>
    <t xml:space="preserve">FIRST AID ANTIBIOTIC OINTMENT WITHOUT ZINC, 1 OZ </t>
  </si>
  <si>
    <t>05-46-010</t>
  </si>
  <si>
    <t>RECLOSABLE ZIP TOP BAGS, 8"X 10", 1M/CS</t>
  </si>
  <si>
    <t>05-46-050</t>
  </si>
  <si>
    <t xml:space="preserve">CRAMER HEAVY DUTY ICE BAGS, 9-1/2" X 18", 1500/ROLL, NO SUB </t>
  </si>
  <si>
    <t>05-51-010</t>
  </si>
  <si>
    <t>05-24-012</t>
  </si>
  <si>
    <t>05-29-008</t>
  </si>
  <si>
    <t>05-32-028</t>
  </si>
  <si>
    <t>05-32-029</t>
  </si>
  <si>
    <t>GLOVES - VINYL POWDER FREE, SIZE EXTRA LARGE, 100/BX</t>
  </si>
  <si>
    <t>GLOVES - VINYL POWDER FREE, SIZE X-SMALL, 100/BX</t>
  </si>
  <si>
    <t>05-35-020</t>
  </si>
  <si>
    <t xml:space="preserve">STANDARD PILLOW COVER, ZIPPERED PLASTIC OR VINYL, 20" X 26" BID VINYL </t>
  </si>
  <si>
    <t>05-43-026</t>
  </si>
  <si>
    <t xml:space="preserve">SUDANYL TABLETS, 250 PKGS OF 2 </t>
  </si>
  <si>
    <t>SNACKS</t>
  </si>
  <si>
    <t>05-52S-010</t>
  </si>
  <si>
    <t>05-52S-020</t>
  </si>
  <si>
    <t>05-52S-065</t>
  </si>
  <si>
    <t>05-52S-069</t>
  </si>
  <si>
    <t>CT</t>
  </si>
  <si>
    <t>APPLESAUCE- 4 OZ, 72/CS</t>
  </si>
  <si>
    <t>CEREAL BARS- KELLOGGS NUTRI-GRAIN BARS, 1.3OZ BAR, ASSORTED FLAVORS, 48/CT</t>
  </si>
  <si>
    <t>ANTIMICROBIAL WIPES, 100/BOX</t>
  </si>
  <si>
    <t>SCHOOL HEALTH CORP</t>
  </si>
  <si>
    <t>BANDAIDS- 1/8" X 1-1/2", LEUKOSTRIP WOUND CLOSURE STRIPS, 50/BOX(80/PACK)</t>
  </si>
  <si>
    <t>BT</t>
  </si>
  <si>
    <t>05-32-052</t>
  </si>
  <si>
    <t>05-32-055</t>
  </si>
  <si>
    <t>05-32-060</t>
  </si>
  <si>
    <t xml:space="preserve">PHILIPS HEARTSTART ONSITE/FRX AED BATTERY (MUST EXPIRE AFTER 7/2023) #M5070A, 4 YEAR FACTORY WARRANTY, NO SUB </t>
  </si>
  <si>
    <t>PHILIPS HEARTSTART ONSITE AED INFANT/CHILD SMART PADS CARTRIFDGE (MUST EXPIRE AFTER 7/2023), #M5072A, NO SUB</t>
  </si>
  <si>
    <t xml:space="preserve">PHILIPS HEARTSTART ONSITE AED ADULT SMART PADS CARTRIDGE ( MUST EXPIRE AFTER 7/2023) #M5071A, NO SUB </t>
  </si>
  <si>
    <t>WJTA1728</t>
  </si>
  <si>
    <t>05-54-002</t>
  </si>
  <si>
    <t>SPECIMAN CONTAINERS- URINE SPECIMEN CONTAINER WITH LID, 100/CS</t>
  </si>
  <si>
    <t>05-02-046</t>
  </si>
  <si>
    <t>SANI-CLOTH PLUA, 6" X 6-3/4" GERMICIDICAL HARD SURFACE WIPES, #Q89072, 160/TUB, NO SUB</t>
  </si>
  <si>
    <t>05-05-034</t>
  </si>
  <si>
    <t>BANDAGES- CONFORMING STRETCH BANDAGES, 1" X 4.1" YDS, 24/BOX</t>
  </si>
  <si>
    <t xml:space="preserve">BANDAGES - KERLIX GAUZE BANDAGE ROLL, SOFT POUCH, STERILE, 4.5" x 4.1 YDS., 10/BOX ( BID: KERLIX GAUZE 4.5" X 4.1YD, 6-PLY STERILE, PRICED PER EACH) </t>
  </si>
  <si>
    <t>05-05-036</t>
  </si>
  <si>
    <t>BANDAGES- TRIANGULAR BANDAGE W /SAFETY PINS</t>
  </si>
  <si>
    <t>05-05-046</t>
  </si>
  <si>
    <t>BANDAIDS - 1"X3", PLAST, STRIPS, 100/BX</t>
  </si>
  <si>
    <t>05-05-053</t>
  </si>
  <si>
    <t>BANDAIDS- 3/4" X 3" INDUSTRIAL SIZE BOX, LATEX FREE, 750/BX</t>
  </si>
  <si>
    <t xml:space="preserve">BANDAIDS - FABRIC ONLY FLEXIBLE STRIP KNUCKLE, LATEX FREE, 100/BX (BID: BANDAGE, ADHSV FABR KNCKL 1.5 X 3 ( 100 /BOX) MGM16) </t>
  </si>
  <si>
    <t>05-06-052</t>
  </si>
  <si>
    <t xml:space="preserve">FLASHLIGHT- HALOGEN PROFESSIONAL PENLITE, WELCH ALLYN 76600, NO SUB </t>
  </si>
  <si>
    <t>05-08-006</t>
  </si>
  <si>
    <t>OMRON PROFESSIONAL SPHYGMOMANOMETER BLOOD PRESSURE MONITOR WITH ADULT CUFF, 10-3/4" - 15-3/4", LATEX FREE, COMPACT EASY TO READ DESIGN, NO-STOP 300MMHG MANOMETER GAUGE H DELUXE AIR-RELEASE VALVE, EASY TO SQUEEZE BULB, INCLUDES ZIPPERED CARRYING CASE</t>
  </si>
  <si>
    <t>OMRON PROFESSIONAL SPHYGMOMANOMETER BLOOD PRESSURE MONITOR WITH ADULT CUFF, 13-1/4" - 19-1/2", LATEX FREE, COMPACT EASY TO READ DESIGN, NO-STOP 300MMHG MANOMETER GAUGE WITH DELUXE AIR-RELEASE VALVE, EASY TO SQUEEZE BULB, INCLUDES ZIPPERED CARRYING CASE(VENDOR BID: BP MONITOR UPPER ARM SERIES 3W/WIDE-RANGE D-RING CUFF- EA/1)</t>
  </si>
  <si>
    <t xml:space="preserve">PROFESSIONAL SPHYGMOMANOMETER BLOOD PRESSURE MONITOR WITH ADULT X-LARGE CUFF ( BID: BP UNIT, W/LG THIGHGF- EA/1) </t>
  </si>
  <si>
    <t>05-09-004</t>
  </si>
  <si>
    <t>05-09-006</t>
  </si>
  <si>
    <t>05-09-010</t>
  </si>
  <si>
    <t>HAND AND NAIL SCRUB BRUSH, NYLON</t>
  </si>
  <si>
    <t>LICE MEISTER COMB, NO SUB</t>
  </si>
  <si>
    <t>05-20-003</t>
  </si>
  <si>
    <t>SMALL TUBES OF COLGATE TOOTHPASTE ONLY, .85OZ, NO SUB (MUST BE MANUFACTURED IN USA)</t>
  </si>
  <si>
    <t>ORTHODONTIC WAX, BUTLER G-U-M ORTHODONTIC WAX/EQUAL(BID: ORTHODONTIC, WAX REG 723R9SUNST- EA/1)</t>
  </si>
  <si>
    <t>05-20-027</t>
  </si>
  <si>
    <t xml:space="preserve">TOOTH NECKLACE, 3/4" PLASTIC HOLLOW TOOTH WITH PLASTIC NECKLACE TIE FOR TRANSPORTING LOST TEETH HOME, 144/PKG  </t>
  </si>
  <si>
    <t>05-22-001</t>
  </si>
  <si>
    <t xml:space="preserve">GLUCOSE TEST STRIPS- ONE TOUCH ULTRA GLUCOSE TEST STRIPS, 50/BOX ( BID: GLUCOSE STRIPS, FOR SELF-TESTING, 50 STRIPS/BX) </t>
  </si>
  <si>
    <t xml:space="preserve">CO-FLEX NL COHESIVE FLEXIBLE BANDAGE, 1" X 5 YDS, COLOR PACK, ANDOVER #5100CP-030, 30/BX ( BID: BANDAGA, COHESIVE,  1" X 5YD, ASSORTED 30/BX) </t>
  </si>
  <si>
    <t>ELASTIC ACE BANDAGE, 3"x 5 yds includes clips, 10/BX( BID: 3" X 4.5 YD ELAS BANDAGE BOX/10)</t>
  </si>
  <si>
    <t>05-25-013</t>
  </si>
  <si>
    <t xml:space="preserve">POWERFLEX SELF ADHERENT TAPE- BLUE, 1.5" X 6 YARDS, 32/CASE, NO SUB </t>
  </si>
  <si>
    <t xml:space="preserve">EYE WASH, 1 OZ. STERILE ISOTONIC BUFFERED IRRIGATE ( BID: EYE WASH, OPHTHALMIC SOL 1OZ- EA/1) </t>
  </si>
  <si>
    <t>05-29-030</t>
  </si>
  <si>
    <t>TICKED OFF TICK REMOVER</t>
  </si>
  <si>
    <t>05-31-004</t>
  </si>
  <si>
    <t xml:space="preserve">FINE POINT SPLINTER, 4-1/2" </t>
  </si>
  <si>
    <t>GLOVES - NITRILE GLOVES, POWDER FREE, SMALL, 100/BX(BID: AMMEX X3 BLUE NITRILE INDUSTRIAL LATEX FREE DISPOSABLE GLOVES, 100/BOX, 10BX/CS</t>
  </si>
  <si>
    <t xml:space="preserve">GLOVES- STERILE POWDER-FREE NON LATEX GLOVES, SIZE 8, 50/BOX </t>
  </si>
  <si>
    <t>05-32-075</t>
  </si>
  <si>
    <t xml:space="preserve">GLOVES- NITRILE EXAMINATION MEDICAL GRADE GLOVES, POWDER FREE, MEDIUM, 100/BOX </t>
  </si>
  <si>
    <t>HEAD LICE TREATMENT</t>
  </si>
  <si>
    <t>05-32H-015</t>
  </si>
  <si>
    <t xml:space="preserve">LICE B GONE LICE SHAMPOO, 2OZ BOTTLE, NO SUB </t>
  </si>
  <si>
    <t xml:space="preserve">FOAM PILLOW, 20" X 27" (BID: PILLOW, DISP MED LOFT WHT 20 X 26" EA/1) </t>
  </si>
  <si>
    <t>05-35-008</t>
  </si>
  <si>
    <t>05-35-010</t>
  </si>
  <si>
    <t>05-36-014</t>
  </si>
  <si>
    <t>05-37-038</t>
  </si>
  <si>
    <t xml:space="preserve">TWEEZERS- BLUNT TWEEZER, 3 1/2" </t>
  </si>
  <si>
    <t>05-39-001</t>
  </si>
  <si>
    <t xml:space="preserve">EMESIS BASINS </t>
  </si>
  <si>
    <t>05-39-008A</t>
  </si>
  <si>
    <t>05-39-015</t>
  </si>
  <si>
    <t>05-39-150</t>
  </si>
  <si>
    <t xml:space="preserve">PETROLEUM JELLY, 1 OZ. TUBE (BID: PETROLEUM JELLY, WHT 1 OZ TU- EA/1) </t>
  </si>
  <si>
    <t>TISSUES - FACIAL TISSUES 2 PLY, KLEENEX, 160/BOX, 36 BOXES/CS, NO SUB ( BID: KLEENEX 125/BX 48/CS)</t>
  </si>
  <si>
    <t>05-46-012</t>
  </si>
  <si>
    <t>05-46-015</t>
  </si>
  <si>
    <t xml:space="preserve">PUDDING CUPS- CHOCOLATE 4 OZ 48/CS (BID: SNACK PACK 3.5 OZ CUPS 48/CS) </t>
  </si>
  <si>
    <t xml:space="preserve">PUDDING CUPS- VANILLA 4 OZ, 48/CS ( BID: SNACK PACK 3.5 OZ CUPS 48/CS) </t>
  </si>
  <si>
    <t>THERMOMETER COVERS - BRAUN THERMOSCAN PC 200 PROBE COVERS FOR THERMOSCAN PRO 6000, 200/BX, NO SUB ( BID: COVERS PROBE THERMOSCAN - 20/BOX) PRO 6000 EAR PROBE COVERS 20/BOX</t>
  </si>
  <si>
    <t xml:space="preserve">PATC-PATIENT CARE/INSTRUCTIONAL </t>
  </si>
  <si>
    <t>05-45A-037</t>
  </si>
  <si>
    <t>05-45H-010</t>
  </si>
  <si>
    <t>05-45H-022</t>
  </si>
  <si>
    <t xml:space="preserve">GAUZE SPONGES- 2" X 2" STERILE NON WOVEN GAUZE SPONGES, 50/BOX </t>
  </si>
  <si>
    <t>05-46-008</t>
  </si>
  <si>
    <t>PERFORMANCE HEALTH HOLDINGS, INC</t>
  </si>
  <si>
    <t>ROOM DEODORIZER SPRAY, 7 OZ. (NO PUMP)(BID: FRESHNER, AIR)</t>
  </si>
  <si>
    <t>LYSOL 1668028</t>
  </si>
  <si>
    <t>LYSOL, 19 OZ. AEROSOL, NO SUB(CRISP LINEN SCENT)</t>
  </si>
  <si>
    <t>STAPLES</t>
  </si>
  <si>
    <t>BANDAIDS - 3M STERI-STRIP WOUND CLOSURE STRIPS, 1/4"x3", 50/BOX, NO SUB</t>
  </si>
  <si>
    <t>BANDAIDS - ELASTIC BANDAGES - ELASTOPLAST FINGERTIP CVRLET 2 "X1-1/2", 100/BX( SUB:  2" X 1 3/4", 100/PK)</t>
  </si>
  <si>
    <t>RAYOVAC ALC</t>
  </si>
  <si>
    <t>RAYOVAC ALD</t>
  </si>
  <si>
    <t>ENERGIZER EN91-2</t>
  </si>
  <si>
    <t>3 V LITHIUM BATTERY, CR2032, NO SUB</t>
  </si>
  <si>
    <t>05-06-022</t>
  </si>
  <si>
    <t>WELCH ALLYN RECHARGEABLE BATTERY, #72000, NO SUB</t>
  </si>
  <si>
    <t xml:space="preserve">POCKET COMBS, 4"- 5", 12/PKG </t>
  </si>
  <si>
    <t>METCO SUPPLY</t>
  </si>
  <si>
    <t>PLASTIC CUPS, 5 OZ., 100/PKG</t>
  </si>
  <si>
    <t>TOOTHBRUSHES, 144/CS</t>
  </si>
  <si>
    <t>TREASURE CHEST FOR SAVING TEETH, ASSORTED COLORS, (200/PK)</t>
  </si>
  <si>
    <t>DEODORANT-FRESHSCENT STICK DEODORANT, 1.6OZ</t>
  </si>
  <si>
    <t xml:space="preserve">WELCH ALLYN 3.5V MACROVIEW OTOSCOPE WITH THROAT ILLUMINATOR, WELCH ALLYN #25270-M, INCLUDES: OTOSCOPE, RECHARGEABLE BATTERY AND CASE </t>
  </si>
  <si>
    <t xml:space="preserve">CONTACT LENS STORAGE CASE, 2/PKG, SOLD 1 EACH </t>
  </si>
  <si>
    <t xml:space="preserve">EYE CUP, PLASTIC 6/PKG </t>
  </si>
  <si>
    <t>05-28-006</t>
  </si>
  <si>
    <t>SANITARY NAPKINS MAXI PADS, 24/BOX</t>
  </si>
  <si>
    <t>CRAMER CINDER SUBS SPRAY CAN, 5 OZ( BID: AMERIGAL WOUND WASH. 4 OZ BOTTLE)</t>
  </si>
  <si>
    <t>TRADEX PLG6501P</t>
  </si>
  <si>
    <t xml:space="preserve">GLOVES- STERILE POWDER-FREE LATEX GLOVES, SIZE 7.5, 50/BOX </t>
  </si>
  <si>
    <t xml:space="preserve">GLOVES- STERILE POWDER-FREE LATEX GLOVES, SIZE 8.5, 50/BOX </t>
  </si>
  <si>
    <t>52049M</t>
  </si>
  <si>
    <t>WASH CLOTHS, TERRY, 12" X 12"</t>
  </si>
  <si>
    <t xml:space="preserve">DISPOSABLE PILLOW CASES, 20" X 29" PLASTIC 100/CS </t>
  </si>
  <si>
    <t>JERGENS LOTION, 10 OZ.</t>
  </si>
  <si>
    <t>BCI DIGIT FINGER OXIMETER</t>
  </si>
  <si>
    <t>05-39-012</t>
  </si>
  <si>
    <t>PILL CUTTER</t>
  </si>
  <si>
    <t>28059M</t>
  </si>
  <si>
    <t xml:space="preserve">SHARPS CONTAINER, 1 QUART SIZE </t>
  </si>
  <si>
    <t xml:space="preserve">SHARPS CONTAINER, 3 GALLON SIZE( BID:SHARPS-A-GATOR SHARPS CONTAINER, 2 GALLON)  </t>
  </si>
  <si>
    <t>EMERY BOARDS, 144/BOX</t>
  </si>
  <si>
    <t>CHILDREN'S LIQUID IBUPROPHEN, 4 OZ. SIZE</t>
  </si>
  <si>
    <t>DIPHENHYDRAMINE - GENERIC KAPSEALS, 24/BX (</t>
  </si>
  <si>
    <t>ANTACID - ROLAIDS/EQUAL, BOTTLE, 150/BT</t>
  </si>
  <si>
    <t>PETROLEUM JELLY, 4 OZ TUBE</t>
  </si>
  <si>
    <t xml:space="preserve">18" TABLE PAPER, 12/CS </t>
  </si>
  <si>
    <t>05-45-025</t>
  </si>
  <si>
    <t>ZIPLOCK STORAGE BAGS, SIZE GALLON/LARGE, DIMENSIONS: 10-9/16 " X 10-3/4" , 19/BOX ( BID: GLAD ZIPPER BAGS- GALLON 20/BX)</t>
  </si>
  <si>
    <t>BANDAGE SCISSORS, CHROME 7-1/4"</t>
  </si>
  <si>
    <t xml:space="preserve">1" X 10 YDS. CLOTH TAPE, J&amp;J #4832 12/BX </t>
  </si>
  <si>
    <t>05-32-051</t>
  </si>
  <si>
    <t>GLOVES- NITRILE GLOVES, POWDER FREE, X-LARGE, 100/BOX</t>
  </si>
  <si>
    <t>05-32-070</t>
  </si>
  <si>
    <t xml:space="preserve">GLOVES- NITRILE EXAMINATION MEDICAL GRADE GLOVES, POWDER FREE, SMALL, 100/BOX </t>
  </si>
  <si>
    <t>05-32-080</t>
  </si>
  <si>
    <t xml:space="preserve">GLOVES- NITRILE EXAMINATION MEDICAL GRADE GLOVES, POWDER FREE, LARGE, 100/BOX </t>
  </si>
  <si>
    <t>05-45A-115</t>
  </si>
  <si>
    <t>05-46-017</t>
  </si>
  <si>
    <t>05-51-008</t>
  </si>
  <si>
    <t>48004M</t>
  </si>
  <si>
    <t xml:space="preserve">BANDAGE SCISSORS, CHROME 4 1/2" </t>
  </si>
  <si>
    <t>05-56-014</t>
  </si>
  <si>
    <t>ADHESIVE TAPE 1" X 10 YDS, 12/BX</t>
  </si>
  <si>
    <t>SKINCLN- SKIN CLEANSER</t>
  </si>
  <si>
    <t>05-36-020</t>
  </si>
  <si>
    <t>HOSPECO#07932</t>
  </si>
  <si>
    <t>HIBICLENS, 32OZ (MUST EXPIRE AFTER 7/2025)</t>
  </si>
  <si>
    <t>6" WOODEN COTTON TIP APPLICATOR STICKS, STERILE, 100/BOX(100PKS/2)</t>
  </si>
  <si>
    <t>BANDAGES - TEGADERM TRANSPARENT FILM DRESSING 2 3/8" X 2 3/4"- WINDOW FRAME, 20/BOX(1OO/PK)</t>
  </si>
  <si>
    <t>22026M</t>
  </si>
  <si>
    <t>RAYOVAC ALAAA</t>
  </si>
  <si>
    <t xml:space="preserve">PENLITE BATTERIES, AAA </t>
  </si>
  <si>
    <t>RAYOVAC ALAA-2</t>
  </si>
  <si>
    <t>RAYOVAC AL9V</t>
  </si>
  <si>
    <t>72300 WELCH ALLYN</t>
  </si>
  <si>
    <t>AGNI ENTERPRISES</t>
  </si>
  <si>
    <t>72200 WELCH ALLYN</t>
  </si>
  <si>
    <t>29510C</t>
  </si>
  <si>
    <t>INSTANT COLD PACKS, ECONOMY, LARGE, 6" X 9", 16/CASE (BID: COMPRESS, COLD INST 6" X 8"  (16/CASE)</t>
  </si>
  <si>
    <t xml:space="preserve">INSTANT DELUXE COLD PACK, JUNIOR, 5" X 7", 16/CS  (BID: COMPRESS COLD INSTANT 48/CS) </t>
  </si>
  <si>
    <t>REFREEZABLE COLD PACK, SMALL,  4" X 6", 12/BX(BID: SOLD AS EACH )</t>
  </si>
  <si>
    <t>REFREEZABLE COLD PACK, REG., 6" X 9", 12/BX</t>
  </si>
  <si>
    <t>CRAMER FLEX-i-COLD REUSABLE COLD PACKS, 6" X 9", #032746, 12/BX, NO SUB</t>
  </si>
  <si>
    <t>39002M</t>
  </si>
  <si>
    <t>BWKTRANSCUP5CT</t>
  </si>
  <si>
    <t>FLAT BOTTOM PLASTIC CUPS, 5 OZ., CASE (2500)</t>
  </si>
  <si>
    <t>18601M</t>
  </si>
  <si>
    <t>NWITP46</t>
  </si>
  <si>
    <t>LARGE TUBES OF TOOTHPASTE W/FLUORIDE, 4.6 OZ (must be manufactured in USA) (BID: ANTICAVITY FLUORIDE TOOTHPASTE, 4.6OZ, INDIVIDUALLY BOXED, 60/CASE)</t>
  </si>
  <si>
    <t>TOOTHBRUSHES, CHILD SIZE, 100/PKG</t>
  </si>
  <si>
    <t>DUKST02</t>
  </si>
  <si>
    <t>TOOTHETTE SWABS, DISPOSABLE FOAM TOOTHBRUSH ON A PAPER STICK, 500/BAG( BID: TOOTHETTE SWAB, UNTREATED, 1/PK, 250PK/BX, 4 BX/CS)</t>
  </si>
  <si>
    <t>SMILEMAKERS 58407</t>
  </si>
  <si>
    <t>APX03AB0303</t>
  </si>
  <si>
    <t xml:space="preserve">SANITARY NAPKINS, ULTRA THIN PADS, IND. WRAPPED (not Pantyliners), 22/BOX, </t>
  </si>
  <si>
    <t>MAXITHINS 539189</t>
  </si>
  <si>
    <t>TAMPONS (REGULAR), (BID:40/BOX)</t>
  </si>
  <si>
    <t>TRADEX PMD6501P</t>
  </si>
  <si>
    <t>HOSPECO#VPF235</t>
  </si>
  <si>
    <t>HOSPECO #VPF232</t>
  </si>
  <si>
    <t>VPF62100</t>
  </si>
  <si>
    <t>AMMEX 24539204</t>
  </si>
  <si>
    <t>AMMEX 24539215</t>
  </si>
  <si>
    <t>AMMEX 24539213</t>
  </si>
  <si>
    <t>IHC 104300</t>
  </si>
  <si>
    <t>INSTANT HOT PACK, 24/BX(BID: 6X9- 16/CS)</t>
  </si>
  <si>
    <t>WASH CLOTHS, DYNAREX PERSONAL CARE WASHCLOTHS, 10" X 13", 50/BAG, #1315, NO SUB</t>
  </si>
  <si>
    <t>MEDICAL ARTS PRESS 701M</t>
  </si>
  <si>
    <t>VASELINE INTENSIVE CARE24356198</t>
  </si>
  <si>
    <t xml:space="preserve">VASELINE INTENSIVE CARE, 3 OZ ( BID: VASELINE INTENSIVE CARE BODY LOTION ESSENTIAL HEALING 3.4OZ) </t>
  </si>
  <si>
    <t>TERRY CLOTH BIB, WHITE, VELCRO OR TIE CLOSURE, 18 " X 30" (BID: 17.5 X 32- 12/PK)</t>
  </si>
  <si>
    <t>OPAQUE CONVIENCE BAG (EMISIS BAG) OPAQUE 20/BOX</t>
  </si>
  <si>
    <t>WIPES, PERSONAL CLEANSING CLOTHS, SOAP AND WATER BASED (NOT ANTIMICROBIALWIPES) ALCOHOL AND LATEX FREE FLUSHABLE, 48/PKG</t>
  </si>
  <si>
    <t>WIPES, BABY WIPES, HYPOALLERGENIC, ALCOHOL AND LATEX FREE, 80//PKG( BID: 40/PK)</t>
  </si>
  <si>
    <t>19125M</t>
  </si>
  <si>
    <t>34010M</t>
  </si>
  <si>
    <t>COASTWIDE PROF 24405545</t>
  </si>
  <si>
    <t>UNDERPAD- ABSORBENT UNDERPAD, DISPOSABLE, 28" X 36", 100/CS( BID: UNDERPAD 23X36- 150/CS)</t>
  </si>
  <si>
    <t>SC110-12</t>
  </si>
  <si>
    <t>SHAVING CREAM, 11OZ AEROSOL CAN (12/CS)</t>
  </si>
  <si>
    <t>EXE26265</t>
  </si>
  <si>
    <t>SYRINGE, LUER-LOK TIP, 10CC, 100/BOX(11/BX, 8 BX/CASE)</t>
  </si>
  <si>
    <t>EXE26741</t>
  </si>
  <si>
    <t>AUTOGUARD SHIELDED IV CATHETERS, 20G X 1", 50/BOX , 4BX/CASE</t>
  </si>
  <si>
    <t>05-45H-023</t>
  </si>
  <si>
    <t>RECLOSABLE ZIP TOP BAGS, 4" X 6",100PACK</t>
  </si>
  <si>
    <t>29680C</t>
  </si>
  <si>
    <t>PARTNERS BRAND 23978310</t>
  </si>
  <si>
    <t>RECLOSABLE ZIP TOP BAGS, 4" X 4" 1M/CS ( BID: SOLD 1000/CARTON)</t>
  </si>
  <si>
    <t>ZIPLOCK STORAGE BAGS, SIZE GALLON/LARGE, DIMENSIONS 10-9/16" X 10-3/4" 75/BOX</t>
  </si>
  <si>
    <t>NURSING 2025 DRUG HANDBOOK</t>
  </si>
  <si>
    <t>CETAPHIL GENTLE SKIN CLEANER, 8 OZ, NO SUB (16OZ)</t>
  </si>
  <si>
    <t>MOTT'S 24471837</t>
  </si>
  <si>
    <t>DIAL 88047Q</t>
  </si>
  <si>
    <t>31109M</t>
  </si>
  <si>
    <t>1" X 5 YDS. WATERPROOF TAPE</t>
  </si>
  <si>
    <t>05-56-022</t>
  </si>
  <si>
    <t>05-02-044</t>
  </si>
  <si>
    <t>ANTISEPTIC WIPES, BOX/100 (ANTIMICROBIAL)</t>
  </si>
  <si>
    <t>05-05-007</t>
  </si>
  <si>
    <t>BANDAGES (GAUZE PADS)- ABO PADS 8" X 10", 20/BX</t>
  </si>
  <si>
    <t>05-05-010</t>
  </si>
  <si>
    <t>BANDAGES (GAUZE PADS) - GAUZE PADS STERILE 3" X 3", 100/BX</t>
  </si>
  <si>
    <t>05-05-014</t>
  </si>
  <si>
    <t xml:space="preserve">BANDAGES (GAUZE PADS) - SPONGES- CURITY NON-STERILE SPONGES, 3"X3", 200/PK, NO SUB </t>
  </si>
  <si>
    <t>05-05-024</t>
  </si>
  <si>
    <t xml:space="preserve">BANDAGES -(GAUZE PADS)- TELFA SELF ADHESIVE PADS, 2" X 3", 100/BOX                                                                                                                                </t>
  </si>
  <si>
    <t>05-07-004</t>
  </si>
  <si>
    <t>21812M</t>
  </si>
  <si>
    <t>THERMAL BLANKET, COTTON, 66" X 90"</t>
  </si>
  <si>
    <t>BLANKETS</t>
  </si>
  <si>
    <t>05-14-014</t>
  </si>
  <si>
    <t>WATER COOLER, 5 GAL, INSULATED</t>
  </si>
  <si>
    <t>COOLERS</t>
  </si>
  <si>
    <t>05-16-004</t>
  </si>
  <si>
    <t xml:space="preserve">LAERDAL POCKET MASK W/1-WAY VALVE, 1 PAIR LATEX FREE GLOVES AND 1 ANTIMICROBIAL WIPE IN A YELLOW HARD CASE, #820011, NO SUB </t>
  </si>
  <si>
    <t>05-18-012</t>
  </si>
  <si>
    <t>7 OZ FLAT BOTTOM PAPER CUPS, 100/BX</t>
  </si>
  <si>
    <t>CUTTERS</t>
  </si>
  <si>
    <t>05-19-002</t>
  </si>
  <si>
    <t>05-19-004</t>
  </si>
  <si>
    <t>SHARK REFILL BLADES, 10/BX</t>
  </si>
  <si>
    <t xml:space="preserve">SHARK TAPE CUTTER </t>
  </si>
  <si>
    <t>05-20-024</t>
  </si>
  <si>
    <t>18606M</t>
  </si>
  <si>
    <t>TOOTHBRUSHES, SOFT BRISTLE</t>
  </si>
  <si>
    <t>DENTAL/INSTRUCTIONAL</t>
  </si>
  <si>
    <t>05-20C-036</t>
  </si>
  <si>
    <t>SAFE-TIPS EZ TIPS DISPOSABLE AIR/WATER SYRINGE TIPS DISPENSER POUCH, 150/BG, MODEL 44150</t>
  </si>
  <si>
    <t>05-20C-080</t>
  </si>
  <si>
    <t>05-20C-100</t>
  </si>
  <si>
    <t>1051050HS</t>
  </si>
  <si>
    <t>LABSTONE- GIBRALTAR LABSTONE BASE STONE, BUFF, 50LB/BX BID 47.5LB</t>
  </si>
  <si>
    <t>STERILIZATION POUCH- DUO CHECK STERILIZATION POUCH, 3.5" X 9" PINK, 200/BX, CROSSTEX INTRNATIONAL #SCSPP</t>
  </si>
  <si>
    <t>05-30-002</t>
  </si>
  <si>
    <t xml:space="preserve">FOAM SHEET, HIGH DENSITY, CRAMER, NO SUB </t>
  </si>
  <si>
    <t>05-31-008</t>
  </si>
  <si>
    <t xml:space="preserve">KELLY HEMOSTATIC FORCEPS 5-1/2" STRAIGHT </t>
  </si>
  <si>
    <t>05-31-012</t>
  </si>
  <si>
    <t>48002M</t>
  </si>
  <si>
    <t xml:space="preserve">SPLINTER FORCEPT, 3-1/2", STAINLESS STEEL </t>
  </si>
  <si>
    <t>05-33-020</t>
  </si>
  <si>
    <t>05-33-030</t>
  </si>
  <si>
    <t>05-33-051</t>
  </si>
  <si>
    <t xml:space="preserve">HEATING PAD, ELECTRIC DRY HEATING PAD, 3 HEAT SETTINGS, WET PROOF PAD, REMOVABLE WASHABLE COVER </t>
  </si>
  <si>
    <t xml:space="preserve">CHATTANOOGA HYDROCOLLATOR STEAM PACK, HECK COUNTOUR, 24:, #37001, NO SUB </t>
  </si>
  <si>
    <t xml:space="preserve">CHATTANOOGA HYDROCOLLATOR HEAT PACK COVERS, CERVICAL SIZE, ALL TERRY, NO SUB </t>
  </si>
  <si>
    <t>05-35-003</t>
  </si>
  <si>
    <t>BATH TOWEL, ECONOMY BATH TOWELS, 15" X 25" WHITE, 12/PK (BID: HAND TOWEL EVEREST 16 X 27 3 LBS WHT CS12)</t>
  </si>
  <si>
    <t>05-36-018</t>
  </si>
  <si>
    <t>VASELINE 24383799</t>
  </si>
  <si>
    <t>VASELINE INTENSIVE CARE, 20.3 OZ PUMP</t>
  </si>
  <si>
    <t>05-39-016</t>
  </si>
  <si>
    <t>05-39-033</t>
  </si>
  <si>
    <t>EMESIS BAG, 8.5" X 5.5" TRANSLUCENT BLUE PLASTIC, 24/PK</t>
  </si>
  <si>
    <t>SAFETY PINS, ASSORTED, 50/PK BID 90/PKG</t>
  </si>
  <si>
    <t>05-44-016</t>
  </si>
  <si>
    <t>HYDROCORTISONE .5%, 1 OZ</t>
  </si>
  <si>
    <t>05-45-020</t>
  </si>
  <si>
    <t>UNDERPAD- SMALL UNDERPAD, WHITE SPUN-BOND FACING WITH A BLUE EMBOSSEDPOLYPROPYLENE BACKING, 17" X 24", 300/BOX</t>
  </si>
  <si>
    <t>05-45A-113</t>
  </si>
  <si>
    <t>EXE26101</t>
  </si>
  <si>
    <t>SYRINGE WITH NEEDLE, 23G X 1" NEEDLES WITH SYRINGE ATTACHMENT, 100/BOX BID: SYRINGE &amp; NEEDLE, LUER LOCK, 3CC, LOW DEAD SPACE PLUNGER, 23G X1", 100/BOX, 10BX/CASE</t>
  </si>
  <si>
    <t>AUTOGUARD SHIELDED IV CATHETERS 22G X 1", 50/BOX BID: IV CATHETER 22G X 1", 50/BOX, 4BX/CASE</t>
  </si>
  <si>
    <t>EXE26746</t>
  </si>
  <si>
    <t>05-46-006</t>
  </si>
  <si>
    <t>ZIPLOC DOUBLE ZIPPER FREEZER BAGS, QUART SIZE, 38 BAGS/BOX, NO SUB</t>
  </si>
  <si>
    <t>05-46-016</t>
  </si>
  <si>
    <t>ZIPLOC 000320</t>
  </si>
  <si>
    <t xml:space="preserve">ZIPLOCK STORAGE BAGS, SIZE GALLON/LARGE, DIMENSIONS 10-9/16" X 10-3/4" 38/BOX </t>
  </si>
  <si>
    <t>05-52-006</t>
  </si>
  <si>
    <t>05-52-008</t>
  </si>
  <si>
    <t xml:space="preserve">SMALL SLING, NOT TRIANGLE, CLINIC ARM SLING, PILOT HOOK CLOSURE WASHABLE COTTON, 1" COTTON WEBBING, MEDCO #265103/EQUAL </t>
  </si>
  <si>
    <t>MEDIUM SLING, NOT TRIANGLE</t>
  </si>
  <si>
    <t>SPLINTS/SUPPORTS</t>
  </si>
  <si>
    <t>05-55-024</t>
  </si>
  <si>
    <t>05-55-030</t>
  </si>
  <si>
    <t>EAS</t>
  </si>
  <si>
    <t>SPLINTS- FINGER SPLINTS 1/2" X 4", 12/BOX BID: ROLYAN BASEBALL SPLINT, MEDIUM 4" (10CM) 12/PK</t>
  </si>
  <si>
    <t xml:space="preserve">SPLINTS- SAM SPLINT, 18" X 4 1/4" ALUMINUM &amp; FOAM, NO SUB </t>
  </si>
  <si>
    <t>HYPO ALLERGENIC CLOTH TAPE 1" X 10 YDS, 12/BOX</t>
  </si>
  <si>
    <t>05-56-050</t>
  </si>
  <si>
    <t>2" DURABLE SURGICAL TAPE, 2" X 10YDS, SILK LIKE CLOTH TAPE, 6 ROLLS/BX</t>
  </si>
  <si>
    <t>05-59-010</t>
  </si>
  <si>
    <t>05-59-014</t>
  </si>
  <si>
    <t xml:space="preserve">SLOAN LETTERS NEAR VISION CARD, DIFFERENT LETTERS PRINTED ON BOTH SIDES, COMES WITH A 16" NON-STRETCH CORD, 7" X 9", NO SUB </t>
  </si>
  <si>
    <t xml:space="preserve">9" X 14" SLOAN VISUAL ACUITY CARD FOR USE IN AN ILLUMINATED CABINET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</si>
</sst>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</cellStyleXfs>
  <cellXfs count="46">
    <xf numFmtId="0" fontId="0" fillId="0" borderId="0" xfId="0">
      <alignment vertical="top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4" fontId="3" fillId="0" borderId="1" xfId="1" applyFont="1" applyBorder="1" applyAlignment="1">
      <alignment horizontal="center"/>
    </xf>
    <xf numFmtId="44" fontId="3" fillId="0" borderId="0" xfId="1" applyFont="1" applyAlignment="1">
      <alignment horizontal="center"/>
    </xf>
    <xf numFmtId="44" fontId="3" fillId="0" borderId="0" xfId="1" applyFont="1" applyAlignment="1">
      <alignment horizontal="right"/>
    </xf>
    <xf numFmtId="44" fontId="3" fillId="0" borderId="1" xfId="1" applyFont="1" applyBorder="1" applyAlignment="1">
      <alignment horizontal="right"/>
    </xf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Alignment="1" applyProtection="1">
      <alignment vertical="center"/>
      <protection locked="0"/>
    </xf>
    <xf numFmtId="44" fontId="3" fillId="0" borderId="6" xfId="1" applyFont="1" applyFill="1" applyBorder="1" applyAlignment="1">
      <alignment horizontal="right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44" fontId="4" fillId="3" borderId="5" xfId="1" applyFont="1" applyFill="1" applyBorder="1" applyAlignment="1">
      <alignment horizontal="center" vertical="center"/>
    </xf>
    <xf numFmtId="44" fontId="4" fillId="3" borderId="5" xfId="1" applyFont="1" applyFill="1" applyBorder="1" applyAlignment="1">
      <alignment horizontal="right" vertical="center"/>
    </xf>
    <xf numFmtId="0" fontId="5" fillId="3" borderId="3" xfId="0" applyFont="1" applyFill="1" applyBorder="1" applyAlignment="1" applyProtection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/>
    <xf numFmtId="1" fontId="3" fillId="0" borderId="1" xfId="0" applyNumberFormat="1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2" xfId="0" applyFont="1" applyFill="1" applyBorder="1" applyAlignment="1" applyProtection="1">
      <alignment horizontal="right" vertical="center"/>
    </xf>
    <xf numFmtId="0" fontId="5" fillId="3" borderId="3" xfId="0" applyFont="1" applyFill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1" applyNumberFormat="1" applyFont="1" applyBorder="1" applyAlignment="1" applyProtection="1">
      <alignment horizontal="center"/>
      <protection locked="0"/>
    </xf>
    <xf numFmtId="0" fontId="5" fillId="0" borderId="4" xfId="1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I479"/>
  <sheetViews>
    <sheetView showGridLines="0" showRowColHeaders="0" tabSelected="1" showRuler="0" showOutlineSymbols="0" view="pageLayout" topLeftCell="A91" zoomScale="130" zoomScaleNormal="100" zoomScalePageLayoutView="130" workbookViewId="0">
      <selection activeCell="G1" sqref="G1:H1"/>
    </sheetView>
  </sheetViews>
  <sheetFormatPr defaultColWidth="16.140625" defaultRowHeight="11.25" x14ac:dyDescent="0.2"/>
  <cols>
    <col min="1" max="1" width="8.42578125" style="2" customWidth="1"/>
    <col min="2" max="2" width="4.28515625" style="8" customWidth="1"/>
    <col min="3" max="3" width="4.42578125" style="8" customWidth="1"/>
    <col min="4" max="4" width="14" style="9" customWidth="1"/>
    <col min="5" max="5" width="45.42578125" style="10" customWidth="1"/>
    <col min="6" max="6" width="12.28515625" style="16" customWidth="1"/>
    <col min="7" max="7" width="7.85546875" style="12" customWidth="1"/>
    <col min="8" max="8" width="9.28515625" style="13" customWidth="1"/>
    <col min="9" max="9" width="41.28515625" style="2" bestFit="1" customWidth="1"/>
    <col min="10" max="16384" width="16.140625" style="2"/>
  </cols>
  <sheetData>
    <row r="1" spans="1:9" s="17" customFormat="1" ht="16.5" customHeight="1" x14ac:dyDescent="0.2">
      <c r="A1" s="40" t="s">
        <v>17</v>
      </c>
      <c r="B1" s="41"/>
      <c r="C1" s="41"/>
      <c r="D1" s="42"/>
      <c r="E1" s="42"/>
      <c r="F1" s="25" t="s">
        <v>19</v>
      </c>
      <c r="G1" s="43"/>
      <c r="H1" s="44"/>
    </row>
    <row r="2" spans="1:9" s="17" customFormat="1" ht="16.5" customHeight="1" x14ac:dyDescent="0.2">
      <c r="A2" s="40" t="s">
        <v>18</v>
      </c>
      <c r="B2" s="41"/>
      <c r="C2" s="41"/>
      <c r="D2" s="45"/>
      <c r="E2" s="45"/>
      <c r="F2" s="25" t="s">
        <v>20</v>
      </c>
      <c r="G2" s="43"/>
      <c r="H2" s="44"/>
    </row>
    <row r="3" spans="1:9" ht="19.5" customHeight="1" x14ac:dyDescent="0.2">
      <c r="A3" s="19" t="s">
        <v>0</v>
      </c>
      <c r="B3" s="20" t="s">
        <v>15</v>
      </c>
      <c r="C3" s="20" t="s">
        <v>10</v>
      </c>
      <c r="D3" s="21" t="s">
        <v>13</v>
      </c>
      <c r="E3" s="22" t="s">
        <v>1</v>
      </c>
      <c r="F3" s="19" t="s">
        <v>3</v>
      </c>
      <c r="G3" s="23" t="s">
        <v>2</v>
      </c>
      <c r="H3" s="24" t="s">
        <v>12</v>
      </c>
      <c r="I3" s="1"/>
    </row>
    <row r="4" spans="1:9" ht="9.75" customHeight="1" x14ac:dyDescent="0.2">
      <c r="A4" s="35" t="s">
        <v>320</v>
      </c>
      <c r="B4" s="36"/>
      <c r="C4" s="36"/>
      <c r="D4" s="36"/>
      <c r="E4" s="36"/>
      <c r="F4" s="36"/>
      <c r="G4" s="36"/>
      <c r="H4" s="37"/>
    </row>
    <row r="5" spans="1:9" ht="15" customHeight="1" x14ac:dyDescent="0.2">
      <c r="A5" s="3" t="s">
        <v>21</v>
      </c>
      <c r="B5" s="31"/>
      <c r="C5" s="4" t="s">
        <v>4</v>
      </c>
      <c r="D5" s="5">
        <v>1039746</v>
      </c>
      <c r="E5" s="6" t="s">
        <v>23</v>
      </c>
      <c r="F5" s="15" t="s">
        <v>453</v>
      </c>
      <c r="G5" s="11">
        <v>2.54</v>
      </c>
      <c r="H5" s="14">
        <f>B5*G5</f>
        <v>0</v>
      </c>
    </row>
    <row r="6" spans="1:9" ht="15" customHeight="1" x14ac:dyDescent="0.2">
      <c r="A6" s="3" t="s">
        <v>22</v>
      </c>
      <c r="B6" s="31"/>
      <c r="C6" s="4" t="s">
        <v>8</v>
      </c>
      <c r="D6" s="5">
        <v>243925</v>
      </c>
      <c r="E6" s="6" t="s">
        <v>24</v>
      </c>
      <c r="F6" s="15" t="s">
        <v>535</v>
      </c>
      <c r="G6" s="11">
        <v>1.79</v>
      </c>
      <c r="H6" s="14">
        <f>B6*G6</f>
        <v>0</v>
      </c>
    </row>
    <row r="7" spans="1:9" ht="9.9499999999999993" customHeight="1" x14ac:dyDescent="0.2">
      <c r="A7" s="35" t="s">
        <v>319</v>
      </c>
      <c r="B7" s="36"/>
      <c r="C7" s="36"/>
      <c r="D7" s="36"/>
      <c r="E7" s="36"/>
      <c r="F7" s="36"/>
      <c r="G7" s="36"/>
      <c r="H7" s="37"/>
    </row>
    <row r="8" spans="1:9" ht="15" customHeight="1" x14ac:dyDescent="0.2">
      <c r="A8" s="3" t="s">
        <v>25</v>
      </c>
      <c r="B8" s="31"/>
      <c r="C8" s="4" t="s">
        <v>4</v>
      </c>
      <c r="D8" s="5">
        <v>1280385</v>
      </c>
      <c r="E8" s="6" t="s">
        <v>415</v>
      </c>
      <c r="F8" s="15" t="s">
        <v>38</v>
      </c>
      <c r="G8" s="11">
        <v>0.76</v>
      </c>
      <c r="H8" s="14">
        <f t="shared" ref="H8:H22" si="0">B8*G8</f>
        <v>0</v>
      </c>
    </row>
    <row r="9" spans="1:9" ht="15" customHeight="1" x14ac:dyDescent="0.2">
      <c r="A9" s="3" t="s">
        <v>26</v>
      </c>
      <c r="B9" s="31"/>
      <c r="C9" s="4" t="s">
        <v>4</v>
      </c>
      <c r="D9" s="5">
        <v>34041</v>
      </c>
      <c r="E9" s="6" t="s">
        <v>35</v>
      </c>
      <c r="F9" s="15" t="s">
        <v>453</v>
      </c>
      <c r="G9" s="11">
        <v>0.68</v>
      </c>
      <c r="H9" s="14">
        <f t="shared" si="0"/>
        <v>0</v>
      </c>
    </row>
    <row r="10" spans="1:9" ht="15" customHeight="1" x14ac:dyDescent="0.2">
      <c r="A10" s="3" t="s">
        <v>27</v>
      </c>
      <c r="B10" s="31"/>
      <c r="C10" s="4" t="s">
        <v>4</v>
      </c>
      <c r="D10" s="5" t="s">
        <v>598</v>
      </c>
      <c r="E10" s="6" t="s">
        <v>536</v>
      </c>
      <c r="F10" s="15" t="s">
        <v>16</v>
      </c>
      <c r="G10" s="11">
        <v>3.79</v>
      </c>
      <c r="H10" s="14">
        <f t="shared" si="0"/>
        <v>0</v>
      </c>
    </row>
    <row r="11" spans="1:9" ht="14.25" customHeight="1" x14ac:dyDescent="0.2">
      <c r="A11" s="3" t="s">
        <v>28</v>
      </c>
      <c r="B11" s="31"/>
      <c r="C11" s="4" t="s">
        <v>4</v>
      </c>
      <c r="D11" s="5" t="s">
        <v>537</v>
      </c>
      <c r="E11" s="6" t="s">
        <v>538</v>
      </c>
      <c r="F11" s="15" t="s">
        <v>539</v>
      </c>
      <c r="G11" s="11">
        <v>7.33</v>
      </c>
      <c r="H11" s="14">
        <f t="shared" si="0"/>
        <v>0</v>
      </c>
    </row>
    <row r="12" spans="1:9" ht="36" customHeight="1" x14ac:dyDescent="0.2">
      <c r="A12" s="3" t="s">
        <v>29</v>
      </c>
      <c r="B12" s="31"/>
      <c r="C12" s="4" t="s">
        <v>4</v>
      </c>
      <c r="D12" s="5">
        <v>1980125</v>
      </c>
      <c r="E12" s="6" t="s">
        <v>416</v>
      </c>
      <c r="F12" s="15" t="s">
        <v>38</v>
      </c>
      <c r="G12" s="11">
        <v>10.65</v>
      </c>
      <c r="H12" s="14">
        <f t="shared" si="0"/>
        <v>0</v>
      </c>
    </row>
    <row r="13" spans="1:9" ht="15" customHeight="1" x14ac:dyDescent="0.2">
      <c r="A13" s="3" t="s">
        <v>343</v>
      </c>
      <c r="B13" s="31"/>
      <c r="C13" s="4" t="s">
        <v>4</v>
      </c>
      <c r="D13" s="5">
        <v>1074860</v>
      </c>
      <c r="E13" s="6" t="s">
        <v>599</v>
      </c>
      <c r="F13" s="15" t="s">
        <v>38</v>
      </c>
      <c r="G13" s="11">
        <v>16.28</v>
      </c>
      <c r="H13" s="14">
        <f t="shared" ref="H13" si="1">B13*G13</f>
        <v>0</v>
      </c>
    </row>
    <row r="14" spans="1:9" ht="15" customHeight="1" x14ac:dyDescent="0.2">
      <c r="A14" s="3" t="s">
        <v>30</v>
      </c>
      <c r="B14" s="31"/>
      <c r="C14" s="4" t="s">
        <v>75</v>
      </c>
      <c r="D14" s="5">
        <v>4226029</v>
      </c>
      <c r="E14" s="6" t="s">
        <v>382</v>
      </c>
      <c r="F14" s="15" t="s">
        <v>38</v>
      </c>
      <c r="G14" s="11">
        <v>58.7</v>
      </c>
      <c r="H14" s="14">
        <f t="shared" si="0"/>
        <v>0</v>
      </c>
    </row>
    <row r="15" spans="1:9" ht="15" customHeight="1" x14ac:dyDescent="0.2">
      <c r="A15" s="3" t="s">
        <v>31</v>
      </c>
      <c r="B15" s="31"/>
      <c r="C15" s="4" t="s">
        <v>4</v>
      </c>
      <c r="D15" s="5">
        <v>49178</v>
      </c>
      <c r="E15" s="6" t="s">
        <v>452</v>
      </c>
      <c r="F15" s="15" t="s">
        <v>453</v>
      </c>
      <c r="G15" s="11">
        <v>5.89</v>
      </c>
      <c r="H15" s="14">
        <f t="shared" si="0"/>
        <v>0</v>
      </c>
    </row>
    <row r="16" spans="1:9" ht="22.5" customHeight="1" x14ac:dyDescent="0.2">
      <c r="A16" s="3" t="s">
        <v>670</v>
      </c>
      <c r="B16" s="31"/>
      <c r="C16" s="4" t="s">
        <v>8</v>
      </c>
      <c r="D16" s="5">
        <v>4226029</v>
      </c>
      <c r="E16" s="6" t="s">
        <v>671</v>
      </c>
      <c r="F16" s="15" t="s">
        <v>38</v>
      </c>
      <c r="G16" s="11">
        <v>5.87</v>
      </c>
      <c r="H16" s="14">
        <f t="shared" si="0"/>
        <v>0</v>
      </c>
    </row>
    <row r="17" spans="1:8" ht="22.5" customHeight="1" x14ac:dyDescent="0.2">
      <c r="A17" s="3" t="s">
        <v>383</v>
      </c>
      <c r="B17" s="31"/>
      <c r="C17" s="4" t="s">
        <v>4</v>
      </c>
      <c r="D17" s="5">
        <v>131100</v>
      </c>
      <c r="E17" s="6" t="s">
        <v>384</v>
      </c>
      <c r="F17" s="15" t="s">
        <v>535</v>
      </c>
      <c r="G17" s="11">
        <v>10.42</v>
      </c>
      <c r="H17" s="14">
        <f t="shared" ref="H17:H18" si="2">B17*G17</f>
        <v>0</v>
      </c>
    </row>
    <row r="18" spans="1:8" ht="21.75" customHeight="1" x14ac:dyDescent="0.2">
      <c r="A18" s="3" t="s">
        <v>465</v>
      </c>
      <c r="B18" s="31"/>
      <c r="C18" s="4" t="s">
        <v>4</v>
      </c>
      <c r="D18" s="5">
        <v>2670721</v>
      </c>
      <c r="E18" s="6" t="s">
        <v>466</v>
      </c>
      <c r="F18" s="15" t="s">
        <v>38</v>
      </c>
      <c r="G18" s="11">
        <v>5.73</v>
      </c>
      <c r="H18" s="14">
        <f t="shared" si="2"/>
        <v>0</v>
      </c>
    </row>
    <row r="19" spans="1:8" ht="21.75" customHeight="1" x14ac:dyDescent="0.2">
      <c r="A19" s="3" t="s">
        <v>344</v>
      </c>
      <c r="B19" s="31"/>
      <c r="C19" s="4" t="s">
        <v>4</v>
      </c>
      <c r="D19" s="5">
        <v>2073299</v>
      </c>
      <c r="E19" s="6" t="s">
        <v>345</v>
      </c>
      <c r="F19" s="15" t="s">
        <v>539</v>
      </c>
      <c r="G19" s="11">
        <v>42.49</v>
      </c>
      <c r="H19" s="14">
        <f t="shared" ref="H19:H20" si="3">B19*G19</f>
        <v>0</v>
      </c>
    </row>
    <row r="20" spans="1:8" ht="25.5" customHeight="1" x14ac:dyDescent="0.2">
      <c r="A20" s="3" t="s">
        <v>346</v>
      </c>
      <c r="B20" s="31"/>
      <c r="C20" s="4" t="s">
        <v>6</v>
      </c>
      <c r="D20" s="5" t="s">
        <v>347</v>
      </c>
      <c r="E20" s="6" t="s">
        <v>348</v>
      </c>
      <c r="F20" s="15" t="s">
        <v>16</v>
      </c>
      <c r="G20" s="11">
        <v>39.979999999999997</v>
      </c>
      <c r="H20" s="14">
        <f t="shared" si="3"/>
        <v>0</v>
      </c>
    </row>
    <row r="21" spans="1:8" ht="14.25" customHeight="1" x14ac:dyDescent="0.2">
      <c r="A21" s="3" t="s">
        <v>32</v>
      </c>
      <c r="B21" s="31"/>
      <c r="C21" s="4" t="s">
        <v>4</v>
      </c>
      <c r="D21" s="5">
        <v>27007</v>
      </c>
      <c r="E21" s="6" t="s">
        <v>36</v>
      </c>
      <c r="F21" s="15" t="s">
        <v>535</v>
      </c>
      <c r="G21" s="11">
        <v>2.1</v>
      </c>
      <c r="H21" s="14">
        <f t="shared" si="0"/>
        <v>0</v>
      </c>
    </row>
    <row r="22" spans="1:8" ht="15" customHeight="1" x14ac:dyDescent="0.2">
      <c r="A22" s="3" t="s">
        <v>33</v>
      </c>
      <c r="B22" s="31"/>
      <c r="C22" s="4" t="s">
        <v>4</v>
      </c>
      <c r="D22" s="5">
        <v>5900066</v>
      </c>
      <c r="E22" s="6" t="s">
        <v>37</v>
      </c>
      <c r="F22" s="15" t="s">
        <v>38</v>
      </c>
      <c r="G22" s="11">
        <v>4.71</v>
      </c>
      <c r="H22" s="14">
        <f t="shared" si="0"/>
        <v>0</v>
      </c>
    </row>
    <row r="23" spans="1:8" ht="9.9499999999999993" customHeight="1" x14ac:dyDescent="0.2">
      <c r="A23" s="35" t="s">
        <v>34</v>
      </c>
      <c r="B23" s="36"/>
      <c r="C23" s="36"/>
      <c r="D23" s="36"/>
      <c r="E23" s="36"/>
      <c r="F23" s="36"/>
      <c r="G23" s="36"/>
      <c r="H23" s="37"/>
    </row>
    <row r="24" spans="1:8" ht="15" customHeight="1" x14ac:dyDescent="0.2">
      <c r="A24" s="3" t="s">
        <v>39</v>
      </c>
      <c r="B24" s="31"/>
      <c r="C24" s="4" t="s">
        <v>8</v>
      </c>
      <c r="D24" s="5">
        <v>90985</v>
      </c>
      <c r="E24" s="6" t="s">
        <v>45</v>
      </c>
      <c r="F24" s="15" t="s">
        <v>453</v>
      </c>
      <c r="G24" s="11">
        <v>2.75</v>
      </c>
      <c r="H24" s="14">
        <f t="shared" ref="H24:H80" si="4">B24*G24</f>
        <v>0</v>
      </c>
    </row>
    <row r="25" spans="1:8" ht="24.75" customHeight="1" x14ac:dyDescent="0.2">
      <c r="A25" s="3" t="s">
        <v>40</v>
      </c>
      <c r="B25" s="31"/>
      <c r="C25" s="4" t="s">
        <v>6</v>
      </c>
      <c r="D25" s="5">
        <v>1009249</v>
      </c>
      <c r="E25" s="6" t="s">
        <v>600</v>
      </c>
      <c r="F25" s="15" t="s">
        <v>38</v>
      </c>
      <c r="G25" s="11">
        <v>6.04</v>
      </c>
      <c r="H25" s="14">
        <f t="shared" si="4"/>
        <v>0</v>
      </c>
    </row>
    <row r="26" spans="1:8" ht="15" customHeight="1" x14ac:dyDescent="0.2">
      <c r="A26" s="3" t="s">
        <v>41</v>
      </c>
      <c r="B26" s="31"/>
      <c r="C26" s="4" t="s">
        <v>8</v>
      </c>
      <c r="D26" s="5">
        <v>1000758</v>
      </c>
      <c r="E26" s="6" t="s">
        <v>46</v>
      </c>
      <c r="F26" s="15" t="s">
        <v>38</v>
      </c>
      <c r="G26" s="11">
        <v>7.62</v>
      </c>
      <c r="H26" s="14">
        <f t="shared" si="4"/>
        <v>0</v>
      </c>
    </row>
    <row r="27" spans="1:8" ht="24" customHeight="1" x14ac:dyDescent="0.2">
      <c r="A27" s="3" t="s">
        <v>42</v>
      </c>
      <c r="B27" s="31"/>
      <c r="C27" s="4" t="s">
        <v>8</v>
      </c>
      <c r="D27" s="5">
        <v>90867</v>
      </c>
      <c r="E27" s="6" t="s">
        <v>417</v>
      </c>
      <c r="F27" s="15" t="s">
        <v>453</v>
      </c>
      <c r="G27" s="11">
        <v>7.78</v>
      </c>
      <c r="H27" s="14">
        <f t="shared" si="4"/>
        <v>0</v>
      </c>
    </row>
    <row r="28" spans="1:8" ht="15" customHeight="1" x14ac:dyDescent="0.2">
      <c r="A28" s="3" t="s">
        <v>43</v>
      </c>
      <c r="B28" s="31"/>
      <c r="C28" s="4" t="s">
        <v>8</v>
      </c>
      <c r="D28" s="5">
        <v>90851</v>
      </c>
      <c r="E28" s="6" t="s">
        <v>47</v>
      </c>
      <c r="F28" s="15" t="s">
        <v>453</v>
      </c>
      <c r="G28" s="11">
        <v>5.04</v>
      </c>
      <c r="H28" s="14">
        <f t="shared" si="4"/>
        <v>0</v>
      </c>
    </row>
    <row r="29" spans="1:8" ht="15" customHeight="1" x14ac:dyDescent="0.2">
      <c r="A29" s="3" t="s">
        <v>44</v>
      </c>
      <c r="B29" s="31"/>
      <c r="C29" s="4" t="s">
        <v>8</v>
      </c>
      <c r="D29" s="5">
        <v>90852</v>
      </c>
      <c r="E29" s="6" t="s">
        <v>48</v>
      </c>
      <c r="F29" s="15" t="s">
        <v>453</v>
      </c>
      <c r="G29" s="11">
        <v>6.95</v>
      </c>
      <c r="H29" s="14">
        <f t="shared" si="4"/>
        <v>0</v>
      </c>
    </row>
    <row r="30" spans="1:8" ht="9.75" customHeight="1" x14ac:dyDescent="0.2">
      <c r="A30" s="35" t="s">
        <v>49</v>
      </c>
      <c r="B30" s="36"/>
      <c r="C30" s="36"/>
      <c r="D30" s="36"/>
      <c r="E30" s="36"/>
      <c r="F30" s="36"/>
      <c r="G30" s="36"/>
      <c r="H30" s="37"/>
    </row>
    <row r="31" spans="1:8" ht="14.25" customHeight="1" x14ac:dyDescent="0.2">
      <c r="A31" s="3" t="s">
        <v>50</v>
      </c>
      <c r="B31" s="31"/>
      <c r="C31" s="4" t="s">
        <v>8</v>
      </c>
      <c r="D31" s="5">
        <v>267668</v>
      </c>
      <c r="E31" s="6" t="s">
        <v>76</v>
      </c>
      <c r="F31" s="15" t="s">
        <v>535</v>
      </c>
      <c r="G31" s="11">
        <v>1.1299999999999999</v>
      </c>
      <c r="H31" s="14">
        <f t="shared" si="4"/>
        <v>0</v>
      </c>
    </row>
    <row r="32" spans="1:8" ht="14.25" customHeight="1" x14ac:dyDescent="0.2">
      <c r="A32" s="3" t="s">
        <v>51</v>
      </c>
      <c r="B32" s="31"/>
      <c r="C32" s="4" t="s">
        <v>8</v>
      </c>
      <c r="D32" s="5">
        <v>27538</v>
      </c>
      <c r="E32" s="6" t="s">
        <v>77</v>
      </c>
      <c r="F32" s="15" t="s">
        <v>453</v>
      </c>
      <c r="G32" s="11">
        <v>1.05</v>
      </c>
      <c r="H32" s="14">
        <f t="shared" si="4"/>
        <v>0</v>
      </c>
    </row>
    <row r="33" spans="1:8" ht="14.25" customHeight="1" x14ac:dyDescent="0.2">
      <c r="A33" s="3" t="s">
        <v>52</v>
      </c>
      <c r="B33" s="31"/>
      <c r="C33" s="4" t="s">
        <v>8</v>
      </c>
      <c r="D33" s="5">
        <v>4997109</v>
      </c>
      <c r="E33" s="6" t="s">
        <v>78</v>
      </c>
      <c r="F33" s="15" t="s">
        <v>38</v>
      </c>
      <c r="G33" s="11">
        <v>3.68</v>
      </c>
      <c r="H33" s="14">
        <f t="shared" si="4"/>
        <v>0</v>
      </c>
    </row>
    <row r="34" spans="1:8" ht="14.25" customHeight="1" x14ac:dyDescent="0.2">
      <c r="A34" s="3" t="s">
        <v>672</v>
      </c>
      <c r="B34" s="31"/>
      <c r="C34" s="4" t="s">
        <v>8</v>
      </c>
      <c r="D34" s="5">
        <v>4997108</v>
      </c>
      <c r="E34" s="6" t="s">
        <v>673</v>
      </c>
      <c r="F34" s="15" t="s">
        <v>38</v>
      </c>
      <c r="G34" s="11">
        <v>5.32</v>
      </c>
      <c r="H34" s="14">
        <f t="shared" ref="H34" si="5">B34*G34</f>
        <v>0</v>
      </c>
    </row>
    <row r="35" spans="1:8" ht="14.25" customHeight="1" x14ac:dyDescent="0.2">
      <c r="A35" s="3" t="s">
        <v>53</v>
      </c>
      <c r="B35" s="31"/>
      <c r="C35" s="4" t="s">
        <v>8</v>
      </c>
      <c r="D35" s="5">
        <v>5702659</v>
      </c>
      <c r="E35" s="6" t="s">
        <v>79</v>
      </c>
      <c r="F35" s="15" t="s">
        <v>38</v>
      </c>
      <c r="G35" s="11">
        <v>2.5099999999999998</v>
      </c>
      <c r="H35" s="14">
        <f t="shared" si="4"/>
        <v>0</v>
      </c>
    </row>
    <row r="36" spans="1:8" ht="14.25" customHeight="1" x14ac:dyDescent="0.2">
      <c r="A36" s="3" t="s">
        <v>674</v>
      </c>
      <c r="B36" s="31"/>
      <c r="C36" s="4" t="s">
        <v>8</v>
      </c>
      <c r="D36" s="5">
        <v>27543</v>
      </c>
      <c r="E36" s="6" t="s">
        <v>675</v>
      </c>
      <c r="F36" s="15" t="s">
        <v>453</v>
      </c>
      <c r="G36" s="11">
        <v>3.64</v>
      </c>
      <c r="H36" s="14">
        <f t="shared" ref="H36" si="6">B36*G36</f>
        <v>0</v>
      </c>
    </row>
    <row r="37" spans="1:8" ht="14.25" customHeight="1" x14ac:dyDescent="0.2">
      <c r="A37" s="3" t="s">
        <v>54</v>
      </c>
      <c r="B37" s="31"/>
      <c r="C37" s="4" t="s">
        <v>8</v>
      </c>
      <c r="D37" s="5">
        <v>27544</v>
      </c>
      <c r="E37" s="6" t="s">
        <v>80</v>
      </c>
      <c r="F37" s="15" t="s">
        <v>453</v>
      </c>
      <c r="G37" s="11">
        <v>4.63</v>
      </c>
      <c r="H37" s="14">
        <f t="shared" si="4"/>
        <v>0</v>
      </c>
    </row>
    <row r="38" spans="1:8" ht="23.25" customHeight="1" x14ac:dyDescent="0.2">
      <c r="A38" s="3" t="s">
        <v>676</v>
      </c>
      <c r="B38" s="31"/>
      <c r="C38" s="4" t="s">
        <v>6</v>
      </c>
      <c r="D38" s="5">
        <v>27314</v>
      </c>
      <c r="E38" s="6" t="s">
        <v>677</v>
      </c>
      <c r="F38" s="15" t="s">
        <v>453</v>
      </c>
      <c r="G38" s="11">
        <v>5.73</v>
      </c>
      <c r="H38" s="14">
        <f t="shared" ref="H38" si="7">B38*G38</f>
        <v>0</v>
      </c>
    </row>
    <row r="39" spans="1:8" ht="23.25" customHeight="1" x14ac:dyDescent="0.2">
      <c r="A39" s="3" t="s">
        <v>74</v>
      </c>
      <c r="B39" s="31"/>
      <c r="C39" s="4" t="s">
        <v>8</v>
      </c>
      <c r="D39" s="5">
        <v>317388</v>
      </c>
      <c r="E39" s="6" t="s">
        <v>418</v>
      </c>
      <c r="F39" s="15" t="s">
        <v>535</v>
      </c>
      <c r="G39" s="11">
        <v>6.61</v>
      </c>
      <c r="H39" s="14">
        <f t="shared" si="4"/>
        <v>0</v>
      </c>
    </row>
    <row r="40" spans="1:8" ht="23.25" customHeight="1" x14ac:dyDescent="0.2">
      <c r="A40" s="3" t="s">
        <v>55</v>
      </c>
      <c r="B40" s="31"/>
      <c r="C40" s="4" t="s">
        <v>8</v>
      </c>
      <c r="D40" s="5">
        <v>317387</v>
      </c>
      <c r="E40" s="6" t="s">
        <v>419</v>
      </c>
      <c r="F40" s="15" t="s">
        <v>535</v>
      </c>
      <c r="G40" s="11">
        <v>7.52</v>
      </c>
      <c r="H40" s="14">
        <f t="shared" si="4"/>
        <v>0</v>
      </c>
    </row>
    <row r="41" spans="1:8" ht="21.75" customHeight="1" x14ac:dyDescent="0.2">
      <c r="A41" s="3" t="s">
        <v>678</v>
      </c>
      <c r="B41" s="31"/>
      <c r="C41" s="4" t="s">
        <v>8</v>
      </c>
      <c r="D41" s="5">
        <v>32008</v>
      </c>
      <c r="E41" s="6" t="s">
        <v>679</v>
      </c>
      <c r="F41" s="15" t="s">
        <v>453</v>
      </c>
      <c r="G41" s="11">
        <v>11.98</v>
      </c>
      <c r="H41" s="14">
        <f t="shared" ref="H41" si="8">B41*G41</f>
        <v>0</v>
      </c>
    </row>
    <row r="42" spans="1:8" ht="21.75" customHeight="1" x14ac:dyDescent="0.2">
      <c r="A42" s="3" t="s">
        <v>56</v>
      </c>
      <c r="B42" s="31"/>
      <c r="C42" s="4" t="s">
        <v>8</v>
      </c>
      <c r="D42" s="5">
        <v>10021</v>
      </c>
      <c r="E42" s="6" t="s">
        <v>350</v>
      </c>
      <c r="F42" s="15" t="s">
        <v>535</v>
      </c>
      <c r="G42" s="11">
        <v>2.4300000000000002</v>
      </c>
      <c r="H42" s="14">
        <f t="shared" si="4"/>
        <v>0</v>
      </c>
    </row>
    <row r="43" spans="1:8" ht="21.75" customHeight="1" x14ac:dyDescent="0.2">
      <c r="A43" s="3" t="s">
        <v>57</v>
      </c>
      <c r="B43" s="31"/>
      <c r="C43" s="4" t="s">
        <v>8</v>
      </c>
      <c r="D43" s="5">
        <v>27083</v>
      </c>
      <c r="E43" s="6" t="s">
        <v>349</v>
      </c>
      <c r="F43" s="15" t="s">
        <v>453</v>
      </c>
      <c r="G43" s="11">
        <v>2.02</v>
      </c>
      <c r="H43" s="14">
        <f t="shared" si="4"/>
        <v>0</v>
      </c>
    </row>
    <row r="44" spans="1:8" ht="21.75" customHeight="1" x14ac:dyDescent="0.2">
      <c r="A44" s="15" t="s">
        <v>385</v>
      </c>
      <c r="B44" s="32"/>
      <c r="C44" s="26" t="s">
        <v>6</v>
      </c>
      <c r="D44" s="27">
        <v>7772155</v>
      </c>
      <c r="E44" s="28" t="s">
        <v>601</v>
      </c>
      <c r="F44" s="15" t="s">
        <v>38</v>
      </c>
      <c r="G44" s="11">
        <v>70.510000000000005</v>
      </c>
      <c r="H44" s="14">
        <f t="shared" ref="H44" si="9">B44*G44</f>
        <v>0</v>
      </c>
    </row>
    <row r="45" spans="1:8" ht="21.75" customHeight="1" x14ac:dyDescent="0.2">
      <c r="A45" s="15" t="s">
        <v>58</v>
      </c>
      <c r="B45" s="32"/>
      <c r="C45" s="26" t="s">
        <v>75</v>
      </c>
      <c r="D45" s="27">
        <v>81243187</v>
      </c>
      <c r="E45" s="28" t="s">
        <v>81</v>
      </c>
      <c r="F45" s="15" t="s">
        <v>535</v>
      </c>
      <c r="G45" s="11">
        <v>42.47</v>
      </c>
      <c r="H45" s="14">
        <f t="shared" si="4"/>
        <v>0</v>
      </c>
    </row>
    <row r="46" spans="1:8" ht="15.75" customHeight="1" x14ac:dyDescent="0.2">
      <c r="A46" s="15" t="s">
        <v>467</v>
      </c>
      <c r="B46" s="32"/>
      <c r="C46" s="26" t="s">
        <v>8</v>
      </c>
      <c r="D46" s="27">
        <v>27089</v>
      </c>
      <c r="E46" s="28" t="s">
        <v>468</v>
      </c>
      <c r="F46" s="15" t="s">
        <v>453</v>
      </c>
      <c r="G46" s="11">
        <v>1.98</v>
      </c>
      <c r="H46" s="14">
        <f t="shared" ref="H46" si="10">B46*G46</f>
        <v>0</v>
      </c>
    </row>
    <row r="47" spans="1:8" ht="39.75" customHeight="1" x14ac:dyDescent="0.2">
      <c r="A47" s="15" t="s">
        <v>59</v>
      </c>
      <c r="B47" s="32"/>
      <c r="C47" s="26" t="s">
        <v>4</v>
      </c>
      <c r="D47" s="27">
        <v>555918</v>
      </c>
      <c r="E47" s="28" t="s">
        <v>469</v>
      </c>
      <c r="F47" s="15" t="s">
        <v>535</v>
      </c>
      <c r="G47" s="11">
        <v>2.81</v>
      </c>
      <c r="H47" s="14">
        <f t="shared" si="4"/>
        <v>0</v>
      </c>
    </row>
    <row r="48" spans="1:8" ht="10.5" customHeight="1" x14ac:dyDescent="0.2">
      <c r="A48" s="15" t="s">
        <v>470</v>
      </c>
      <c r="B48" s="32"/>
      <c r="C48" s="26" t="s">
        <v>4</v>
      </c>
      <c r="D48" s="27">
        <v>1209201</v>
      </c>
      <c r="E48" s="28" t="s">
        <v>471</v>
      </c>
      <c r="F48" s="15" t="s">
        <v>38</v>
      </c>
      <c r="G48" s="11">
        <v>1.47</v>
      </c>
      <c r="H48" s="14">
        <f t="shared" si="4"/>
        <v>0</v>
      </c>
    </row>
    <row r="49" spans="1:8" ht="30" customHeight="1" x14ac:dyDescent="0.2">
      <c r="A49" s="15" t="s">
        <v>420</v>
      </c>
      <c r="B49" s="32"/>
      <c r="C49" s="26" t="s">
        <v>6</v>
      </c>
      <c r="D49" s="27">
        <v>28394</v>
      </c>
      <c r="E49" s="28" t="s">
        <v>454</v>
      </c>
      <c r="F49" s="15" t="s">
        <v>453</v>
      </c>
      <c r="G49" s="11">
        <v>8.92</v>
      </c>
      <c r="H49" s="14">
        <f t="shared" ref="H49" si="11">B49*G49</f>
        <v>0</v>
      </c>
    </row>
    <row r="50" spans="1:8" ht="14.25" customHeight="1" x14ac:dyDescent="0.2">
      <c r="A50" s="15" t="s">
        <v>60</v>
      </c>
      <c r="B50" s="32"/>
      <c r="C50" s="26" t="s">
        <v>8</v>
      </c>
      <c r="D50" s="27">
        <v>32043</v>
      </c>
      <c r="E50" s="28" t="s">
        <v>82</v>
      </c>
      <c r="F50" s="15" t="s">
        <v>453</v>
      </c>
      <c r="G50" s="11">
        <v>3.85</v>
      </c>
      <c r="H50" s="14">
        <f t="shared" si="4"/>
        <v>0</v>
      </c>
    </row>
    <row r="51" spans="1:8" ht="14.25" customHeight="1" x14ac:dyDescent="0.2">
      <c r="A51" s="15" t="s">
        <v>61</v>
      </c>
      <c r="B51" s="32"/>
      <c r="C51" s="26" t="s">
        <v>8</v>
      </c>
      <c r="D51" s="27">
        <v>1126135</v>
      </c>
      <c r="E51" s="28" t="s">
        <v>321</v>
      </c>
      <c r="F51" s="15" t="s">
        <v>38</v>
      </c>
      <c r="G51" s="11">
        <v>19.82</v>
      </c>
      <c r="H51" s="14">
        <f t="shared" si="4"/>
        <v>0</v>
      </c>
    </row>
    <row r="52" spans="1:8" ht="14.25" customHeight="1" x14ac:dyDescent="0.2">
      <c r="A52" s="15" t="s">
        <v>322</v>
      </c>
      <c r="B52" s="32"/>
      <c r="C52" s="26" t="s">
        <v>8</v>
      </c>
      <c r="D52" s="27">
        <v>1126133</v>
      </c>
      <c r="E52" s="28" t="s">
        <v>323</v>
      </c>
      <c r="F52" s="15" t="s">
        <v>38</v>
      </c>
      <c r="G52" s="11">
        <v>1.72</v>
      </c>
      <c r="H52" s="14">
        <f t="shared" ref="H52:H53" si="12">B52*G52</f>
        <v>0</v>
      </c>
    </row>
    <row r="53" spans="1:8" ht="14.25" customHeight="1" x14ac:dyDescent="0.2">
      <c r="A53" s="15" t="s">
        <v>472</v>
      </c>
      <c r="B53" s="32"/>
      <c r="C53" s="26" t="s">
        <v>8</v>
      </c>
      <c r="D53" s="27">
        <v>1126142</v>
      </c>
      <c r="E53" s="28" t="s">
        <v>473</v>
      </c>
      <c r="F53" s="15" t="s">
        <v>38</v>
      </c>
      <c r="G53" s="11">
        <v>1.27</v>
      </c>
      <c r="H53" s="14">
        <f t="shared" si="12"/>
        <v>0</v>
      </c>
    </row>
    <row r="54" spans="1:8" ht="14.25" customHeight="1" x14ac:dyDescent="0.2">
      <c r="A54" s="15" t="s">
        <v>62</v>
      </c>
      <c r="B54" s="32"/>
      <c r="C54" s="26" t="s">
        <v>8</v>
      </c>
      <c r="D54" s="27">
        <v>261834</v>
      </c>
      <c r="E54" s="28" t="s">
        <v>83</v>
      </c>
      <c r="F54" s="15" t="s">
        <v>535</v>
      </c>
      <c r="G54" s="11">
        <v>4.6900000000000004</v>
      </c>
      <c r="H54" s="14">
        <f t="shared" si="4"/>
        <v>0</v>
      </c>
    </row>
    <row r="55" spans="1:8" ht="15" customHeight="1" x14ac:dyDescent="0.2">
      <c r="A55" s="3" t="s">
        <v>63</v>
      </c>
      <c r="B55" s="31"/>
      <c r="C55" s="4" t="s">
        <v>8</v>
      </c>
      <c r="D55" s="5">
        <v>1126134</v>
      </c>
      <c r="E55" s="6" t="s">
        <v>386</v>
      </c>
      <c r="F55" s="15" t="s">
        <v>38</v>
      </c>
      <c r="G55" s="11">
        <v>15.37</v>
      </c>
      <c r="H55" s="14">
        <f t="shared" si="4"/>
        <v>0</v>
      </c>
    </row>
    <row r="56" spans="1:8" ht="14.25" customHeight="1" x14ac:dyDescent="0.2">
      <c r="A56" s="3" t="s">
        <v>474</v>
      </c>
      <c r="B56" s="31"/>
      <c r="C56" s="4" t="s">
        <v>8</v>
      </c>
      <c r="D56" s="5">
        <v>32045</v>
      </c>
      <c r="E56" s="6" t="s">
        <v>475</v>
      </c>
      <c r="F56" s="15" t="s">
        <v>453</v>
      </c>
      <c r="G56" s="11">
        <v>20.14</v>
      </c>
      <c r="H56" s="14">
        <f t="shared" si="4"/>
        <v>0</v>
      </c>
    </row>
    <row r="57" spans="1:8" ht="14.25" customHeight="1" x14ac:dyDescent="0.2">
      <c r="A57" s="3" t="s">
        <v>351</v>
      </c>
      <c r="B57" s="31"/>
      <c r="C57" s="4" t="s">
        <v>8</v>
      </c>
      <c r="D57" s="5">
        <v>32001</v>
      </c>
      <c r="E57" s="6" t="s">
        <v>352</v>
      </c>
      <c r="F57" s="15" t="s">
        <v>453</v>
      </c>
      <c r="G57" s="11">
        <v>1.59</v>
      </c>
      <c r="H57" s="14">
        <f t="shared" ref="H57" si="13">B57*G57</f>
        <v>0</v>
      </c>
    </row>
    <row r="58" spans="1:8" ht="14.25" customHeight="1" x14ac:dyDescent="0.2">
      <c r="A58" s="3" t="s">
        <v>324</v>
      </c>
      <c r="B58" s="31"/>
      <c r="C58" s="4" t="s">
        <v>8</v>
      </c>
      <c r="D58" s="5">
        <v>1126132</v>
      </c>
      <c r="E58" s="6" t="s">
        <v>86</v>
      </c>
      <c r="F58" s="15" t="s">
        <v>38</v>
      </c>
      <c r="G58" s="11">
        <v>1.23</v>
      </c>
      <c r="H58" s="14">
        <f t="shared" si="4"/>
        <v>0</v>
      </c>
    </row>
    <row r="59" spans="1:8" ht="20.25" customHeight="1" x14ac:dyDescent="0.2">
      <c r="A59" s="3" t="s">
        <v>64</v>
      </c>
      <c r="B59" s="31"/>
      <c r="C59" s="4" t="s">
        <v>8</v>
      </c>
      <c r="D59" s="5">
        <v>261847</v>
      </c>
      <c r="E59" s="6" t="s">
        <v>353</v>
      </c>
      <c r="F59" s="15" t="s">
        <v>535</v>
      </c>
      <c r="G59" s="11">
        <v>1</v>
      </c>
      <c r="H59" s="14">
        <f t="shared" si="4"/>
        <v>0</v>
      </c>
    </row>
    <row r="60" spans="1:8" ht="27.75" customHeight="1" x14ac:dyDescent="0.2">
      <c r="A60" s="3" t="s">
        <v>65</v>
      </c>
      <c r="B60" s="31"/>
      <c r="C60" s="4" t="s">
        <v>8</v>
      </c>
      <c r="D60" s="5">
        <v>7776538</v>
      </c>
      <c r="E60" s="6" t="s">
        <v>540</v>
      </c>
      <c r="F60" s="15" t="s">
        <v>38</v>
      </c>
      <c r="G60" s="11">
        <v>48.99</v>
      </c>
      <c r="H60" s="14">
        <f t="shared" si="4"/>
        <v>0</v>
      </c>
    </row>
    <row r="61" spans="1:8" ht="15" customHeight="1" x14ac:dyDescent="0.2">
      <c r="A61" s="3" t="s">
        <v>66</v>
      </c>
      <c r="B61" s="31"/>
      <c r="C61" s="4" t="s">
        <v>8</v>
      </c>
      <c r="D61" s="5">
        <v>7772051</v>
      </c>
      <c r="E61" s="3" t="s">
        <v>84</v>
      </c>
      <c r="F61" s="15" t="s">
        <v>38</v>
      </c>
      <c r="G61" s="11">
        <v>48.99</v>
      </c>
      <c r="H61" s="14">
        <f t="shared" si="4"/>
        <v>0</v>
      </c>
    </row>
    <row r="62" spans="1:8" ht="14.25" customHeight="1" x14ac:dyDescent="0.2">
      <c r="A62" s="3" t="s">
        <v>354</v>
      </c>
      <c r="B62" s="31"/>
      <c r="C62" s="4" t="s">
        <v>8</v>
      </c>
      <c r="D62" s="5">
        <v>261840</v>
      </c>
      <c r="E62" s="6" t="s">
        <v>355</v>
      </c>
      <c r="F62" s="15" t="s">
        <v>535</v>
      </c>
      <c r="G62" s="11">
        <v>3.76</v>
      </c>
      <c r="H62" s="14">
        <f t="shared" ref="H62" si="14">B62*G62</f>
        <v>0</v>
      </c>
    </row>
    <row r="63" spans="1:8" ht="14.25" customHeight="1" x14ac:dyDescent="0.2">
      <c r="A63" s="3" t="s">
        <v>67</v>
      </c>
      <c r="B63" s="31"/>
      <c r="C63" s="4" t="s">
        <v>8</v>
      </c>
      <c r="D63" s="5">
        <v>261846</v>
      </c>
      <c r="E63" s="6" t="s">
        <v>85</v>
      </c>
      <c r="F63" s="15" t="s">
        <v>535</v>
      </c>
      <c r="G63" s="11">
        <v>2.68</v>
      </c>
      <c r="H63" s="14">
        <f t="shared" si="4"/>
        <v>0</v>
      </c>
    </row>
    <row r="64" spans="1:8" ht="14.25" customHeight="1" x14ac:dyDescent="0.2">
      <c r="A64" s="3" t="s">
        <v>68</v>
      </c>
      <c r="B64" s="31"/>
      <c r="C64" s="4" t="s">
        <v>8</v>
      </c>
      <c r="D64" s="5">
        <v>2617568</v>
      </c>
      <c r="E64" s="6" t="s">
        <v>387</v>
      </c>
      <c r="F64" s="15" t="s">
        <v>38</v>
      </c>
      <c r="G64" s="11">
        <v>1.53</v>
      </c>
      <c r="H64" s="14">
        <f t="shared" si="4"/>
        <v>0</v>
      </c>
    </row>
    <row r="65" spans="1:8" ht="22.5" customHeight="1" x14ac:dyDescent="0.2">
      <c r="A65" s="3" t="s">
        <v>69</v>
      </c>
      <c r="B65" s="31"/>
      <c r="C65" s="4" t="s">
        <v>8</v>
      </c>
      <c r="D65" s="5" t="s">
        <v>602</v>
      </c>
      <c r="E65" s="6" t="s">
        <v>541</v>
      </c>
      <c r="F65" s="15" t="s">
        <v>535</v>
      </c>
      <c r="G65" s="11">
        <v>6.77</v>
      </c>
      <c r="H65" s="14">
        <f t="shared" si="4"/>
        <v>0</v>
      </c>
    </row>
    <row r="66" spans="1:8" ht="27.75" customHeight="1" x14ac:dyDescent="0.2">
      <c r="A66" s="3" t="s">
        <v>70</v>
      </c>
      <c r="B66" s="31"/>
      <c r="C66" s="4" t="s">
        <v>8</v>
      </c>
      <c r="D66" s="5">
        <v>261837</v>
      </c>
      <c r="E66" s="6" t="s">
        <v>476</v>
      </c>
      <c r="F66" s="15" t="s">
        <v>535</v>
      </c>
      <c r="G66" s="11">
        <v>4.45</v>
      </c>
      <c r="H66" s="14">
        <f t="shared" si="4"/>
        <v>0</v>
      </c>
    </row>
    <row r="67" spans="1:8" ht="14.25" customHeight="1" x14ac:dyDescent="0.2">
      <c r="A67" s="3" t="s">
        <v>71</v>
      </c>
      <c r="B67" s="31"/>
      <c r="C67" s="4" t="s">
        <v>8</v>
      </c>
      <c r="D67" s="5">
        <v>261836</v>
      </c>
      <c r="E67" s="6" t="s">
        <v>87</v>
      </c>
      <c r="F67" s="15" t="s">
        <v>535</v>
      </c>
      <c r="G67" s="11">
        <v>4.4400000000000004</v>
      </c>
      <c r="H67" s="14">
        <f t="shared" si="4"/>
        <v>0</v>
      </c>
    </row>
    <row r="68" spans="1:8" ht="22.5" customHeight="1" x14ac:dyDescent="0.2">
      <c r="A68" s="3" t="s">
        <v>72</v>
      </c>
      <c r="B68" s="31"/>
      <c r="C68" s="4" t="s">
        <v>8</v>
      </c>
      <c r="D68" s="5">
        <v>32279</v>
      </c>
      <c r="E68" s="6" t="s">
        <v>325</v>
      </c>
      <c r="F68" s="15" t="s">
        <v>453</v>
      </c>
      <c r="G68" s="11">
        <v>1.81</v>
      </c>
      <c r="H68" s="14">
        <f t="shared" si="4"/>
        <v>0</v>
      </c>
    </row>
    <row r="69" spans="1:8" ht="14.25" customHeight="1" x14ac:dyDescent="0.2">
      <c r="A69" s="3" t="s">
        <v>73</v>
      </c>
      <c r="B69" s="31"/>
      <c r="C69" s="4" t="s">
        <v>8</v>
      </c>
      <c r="D69" s="5">
        <v>1126143</v>
      </c>
      <c r="E69" s="6" t="s">
        <v>326</v>
      </c>
      <c r="F69" s="15" t="s">
        <v>38</v>
      </c>
      <c r="G69" s="11">
        <v>0.83</v>
      </c>
      <c r="H69" s="14">
        <f t="shared" si="4"/>
        <v>0</v>
      </c>
    </row>
    <row r="70" spans="1:8" ht="9.75" customHeight="1" x14ac:dyDescent="0.2">
      <c r="A70" s="35" t="s">
        <v>88</v>
      </c>
      <c r="B70" s="36"/>
      <c r="C70" s="36"/>
      <c r="D70" s="36"/>
      <c r="E70" s="36"/>
      <c r="F70" s="36"/>
      <c r="G70" s="36"/>
      <c r="H70" s="37"/>
    </row>
    <row r="71" spans="1:8" ht="14.25" customHeight="1" x14ac:dyDescent="0.2">
      <c r="A71" s="3" t="s">
        <v>89</v>
      </c>
      <c r="B71" s="31"/>
      <c r="C71" s="4" t="s">
        <v>4</v>
      </c>
      <c r="D71" s="5" t="s">
        <v>542</v>
      </c>
      <c r="E71" s="6" t="s">
        <v>97</v>
      </c>
      <c r="F71" s="15" t="s">
        <v>16</v>
      </c>
      <c r="G71" s="11">
        <v>0.69</v>
      </c>
      <c r="H71" s="14">
        <f t="shared" si="4"/>
        <v>0</v>
      </c>
    </row>
    <row r="72" spans="1:8" ht="14.25" customHeight="1" x14ac:dyDescent="0.2">
      <c r="A72" s="3" t="s">
        <v>90</v>
      </c>
      <c r="B72" s="31"/>
      <c r="C72" s="4" t="s">
        <v>4</v>
      </c>
      <c r="D72" s="5" t="s">
        <v>543</v>
      </c>
      <c r="E72" s="6" t="s">
        <v>98</v>
      </c>
      <c r="F72" s="15" t="s">
        <v>16</v>
      </c>
      <c r="G72" s="11">
        <v>0.92</v>
      </c>
      <c r="H72" s="14">
        <f t="shared" si="4"/>
        <v>0</v>
      </c>
    </row>
    <row r="73" spans="1:8" ht="14.25" customHeight="1" x14ac:dyDescent="0.2">
      <c r="A73" s="3" t="s">
        <v>91</v>
      </c>
      <c r="B73" s="31"/>
      <c r="C73" s="4" t="s">
        <v>4</v>
      </c>
      <c r="D73" s="5" t="s">
        <v>603</v>
      </c>
      <c r="E73" s="6" t="s">
        <v>604</v>
      </c>
      <c r="F73" s="15" t="s">
        <v>16</v>
      </c>
      <c r="G73" s="11">
        <v>0.36</v>
      </c>
      <c r="H73" s="14">
        <f t="shared" si="4"/>
        <v>0</v>
      </c>
    </row>
    <row r="74" spans="1:8" ht="14.25" customHeight="1" x14ac:dyDescent="0.2">
      <c r="A74" s="3" t="s">
        <v>92</v>
      </c>
      <c r="B74" s="31"/>
      <c r="C74" s="4" t="s">
        <v>6</v>
      </c>
      <c r="D74" s="5" t="s">
        <v>605</v>
      </c>
      <c r="E74" s="6" t="s">
        <v>388</v>
      </c>
      <c r="F74" s="15" t="s">
        <v>16</v>
      </c>
      <c r="G74" s="11">
        <v>0.78</v>
      </c>
      <c r="H74" s="14">
        <f t="shared" si="4"/>
        <v>0</v>
      </c>
    </row>
    <row r="75" spans="1:8" ht="14.25" customHeight="1" x14ac:dyDescent="0.2">
      <c r="A75" s="3" t="s">
        <v>93</v>
      </c>
      <c r="B75" s="31"/>
      <c r="C75" s="4" t="s">
        <v>6</v>
      </c>
      <c r="D75" s="5" t="s">
        <v>544</v>
      </c>
      <c r="E75" s="6" t="s">
        <v>389</v>
      </c>
      <c r="F75" s="15" t="s">
        <v>16</v>
      </c>
      <c r="G75" s="11">
        <v>0.82</v>
      </c>
      <c r="H75" s="14">
        <f t="shared" si="4"/>
        <v>0</v>
      </c>
    </row>
    <row r="76" spans="1:8" ht="14.25" customHeight="1" x14ac:dyDescent="0.2">
      <c r="A76" s="3" t="s">
        <v>94</v>
      </c>
      <c r="B76" s="31"/>
      <c r="C76" s="4" t="s">
        <v>4</v>
      </c>
      <c r="D76" s="5" t="s">
        <v>606</v>
      </c>
      <c r="E76" s="6" t="s">
        <v>99</v>
      </c>
      <c r="F76" s="15" t="s">
        <v>16</v>
      </c>
      <c r="G76" s="11">
        <v>1.17</v>
      </c>
      <c r="H76" s="14">
        <f t="shared" si="4"/>
        <v>0</v>
      </c>
    </row>
    <row r="77" spans="1:8" ht="14.25" customHeight="1" x14ac:dyDescent="0.2">
      <c r="A77" s="3" t="s">
        <v>95</v>
      </c>
      <c r="B77" s="31"/>
      <c r="C77" s="4" t="s">
        <v>4</v>
      </c>
      <c r="D77" s="5">
        <v>91265</v>
      </c>
      <c r="E77" s="6" t="s">
        <v>100</v>
      </c>
      <c r="F77" s="15" t="s">
        <v>453</v>
      </c>
      <c r="G77" s="11">
        <v>1.32</v>
      </c>
      <c r="H77" s="14">
        <f t="shared" si="4"/>
        <v>0</v>
      </c>
    </row>
    <row r="78" spans="1:8" ht="14.25" customHeight="1" x14ac:dyDescent="0.2">
      <c r="A78" s="3" t="s">
        <v>96</v>
      </c>
      <c r="B78" s="31"/>
      <c r="C78" s="4" t="s">
        <v>4</v>
      </c>
      <c r="D78" s="5">
        <v>90406</v>
      </c>
      <c r="E78" s="6" t="s">
        <v>545</v>
      </c>
      <c r="F78" s="15" t="s">
        <v>453</v>
      </c>
      <c r="G78" s="11">
        <v>1.53</v>
      </c>
      <c r="H78" s="14">
        <f t="shared" si="4"/>
        <v>0</v>
      </c>
    </row>
    <row r="79" spans="1:8" ht="14.25" customHeight="1" x14ac:dyDescent="0.2">
      <c r="A79" s="3" t="s">
        <v>546</v>
      </c>
      <c r="B79" s="31"/>
      <c r="C79" s="4" t="s">
        <v>4</v>
      </c>
      <c r="D79" s="5">
        <v>53030</v>
      </c>
      <c r="E79" s="6" t="s">
        <v>547</v>
      </c>
      <c r="F79" s="15" t="s">
        <v>535</v>
      </c>
      <c r="G79" s="11">
        <v>40.08</v>
      </c>
      <c r="H79" s="14">
        <f t="shared" ref="H79" si="15">B79*G79</f>
        <v>0</v>
      </c>
    </row>
    <row r="80" spans="1:8" ht="14.25" customHeight="1" x14ac:dyDescent="0.2">
      <c r="A80" s="3" t="s">
        <v>101</v>
      </c>
      <c r="B80" s="31"/>
      <c r="C80" s="4" t="s">
        <v>4</v>
      </c>
      <c r="D80" s="5" t="s">
        <v>607</v>
      </c>
      <c r="E80" s="6" t="s">
        <v>105</v>
      </c>
      <c r="F80" s="15" t="s">
        <v>608</v>
      </c>
      <c r="G80" s="11">
        <v>40.1</v>
      </c>
      <c r="H80" s="14">
        <f t="shared" si="4"/>
        <v>0</v>
      </c>
    </row>
    <row r="81" spans="1:8" ht="14.25" customHeight="1" x14ac:dyDescent="0.2">
      <c r="A81" s="3" t="s">
        <v>102</v>
      </c>
      <c r="B81" s="31"/>
      <c r="C81" s="4" t="s">
        <v>4</v>
      </c>
      <c r="D81" s="5" t="s">
        <v>609</v>
      </c>
      <c r="E81" s="6" t="s">
        <v>106</v>
      </c>
      <c r="F81" s="15" t="s">
        <v>608</v>
      </c>
      <c r="G81" s="11">
        <v>41.81</v>
      </c>
      <c r="H81" s="14">
        <f t="shared" ref="H81:H151" si="16">B81*G81</f>
        <v>0</v>
      </c>
    </row>
    <row r="82" spans="1:8" ht="22.5" customHeight="1" x14ac:dyDescent="0.2">
      <c r="A82" s="3" t="s">
        <v>477</v>
      </c>
      <c r="B82" s="31"/>
      <c r="C82" s="4" t="s">
        <v>6</v>
      </c>
      <c r="D82" s="5">
        <v>5664761</v>
      </c>
      <c r="E82" s="6" t="s">
        <v>478</v>
      </c>
      <c r="F82" s="15" t="s">
        <v>38</v>
      </c>
      <c r="G82" s="11">
        <v>65.510000000000005</v>
      </c>
      <c r="H82" s="14">
        <f t="shared" ref="H82" si="17">B82*G82</f>
        <v>0</v>
      </c>
    </row>
    <row r="83" spans="1:8" ht="14.25" customHeight="1" x14ac:dyDescent="0.2">
      <c r="A83" s="3" t="s">
        <v>103</v>
      </c>
      <c r="B83" s="31"/>
      <c r="C83" s="4" t="s">
        <v>6</v>
      </c>
      <c r="D83" s="5">
        <v>48012</v>
      </c>
      <c r="E83" s="6" t="s">
        <v>107</v>
      </c>
      <c r="F83" s="15" t="s">
        <v>535</v>
      </c>
      <c r="G83" s="11">
        <v>5.01</v>
      </c>
      <c r="H83" s="14">
        <f t="shared" si="16"/>
        <v>0</v>
      </c>
    </row>
    <row r="84" spans="1:8" ht="22.5" customHeight="1" x14ac:dyDescent="0.2">
      <c r="A84" s="3" t="s">
        <v>104</v>
      </c>
      <c r="B84" s="31"/>
      <c r="C84" s="4" t="s">
        <v>4</v>
      </c>
      <c r="D84" s="5">
        <v>1162165</v>
      </c>
      <c r="E84" s="6" t="s">
        <v>356</v>
      </c>
      <c r="F84" s="15" t="s">
        <v>38</v>
      </c>
      <c r="G84" s="11">
        <v>3.68</v>
      </c>
      <c r="H84" s="14">
        <f t="shared" si="16"/>
        <v>0</v>
      </c>
    </row>
    <row r="85" spans="1:8" ht="9.75" customHeight="1" x14ac:dyDescent="0.2">
      <c r="A85" s="35" t="s">
        <v>683</v>
      </c>
      <c r="B85" s="36"/>
      <c r="C85" s="36"/>
      <c r="D85" s="36"/>
      <c r="E85" s="36"/>
      <c r="F85" s="36"/>
      <c r="G85" s="36"/>
      <c r="H85" s="37"/>
    </row>
    <row r="86" spans="1:8" ht="18" customHeight="1" x14ac:dyDescent="0.2">
      <c r="A86" s="3" t="s">
        <v>680</v>
      </c>
      <c r="B86" s="31"/>
      <c r="C86" s="4" t="s">
        <v>4</v>
      </c>
      <c r="D86" s="5" t="s">
        <v>681</v>
      </c>
      <c r="E86" s="29" t="s">
        <v>682</v>
      </c>
      <c r="F86" s="15" t="s">
        <v>535</v>
      </c>
      <c r="G86" s="11">
        <v>13.28</v>
      </c>
      <c r="H86" s="14">
        <f t="shared" ref="H86" si="18">B86*G86</f>
        <v>0</v>
      </c>
    </row>
    <row r="87" spans="1:8" ht="9.75" customHeight="1" x14ac:dyDescent="0.2">
      <c r="A87" s="35" t="s">
        <v>108</v>
      </c>
      <c r="B87" s="36"/>
      <c r="C87" s="36"/>
      <c r="D87" s="36"/>
      <c r="E87" s="36"/>
      <c r="F87" s="36"/>
      <c r="G87" s="36"/>
      <c r="H87" s="37"/>
    </row>
    <row r="88" spans="1:8" ht="18" customHeight="1" x14ac:dyDescent="0.2">
      <c r="A88" s="3" t="s">
        <v>357</v>
      </c>
      <c r="B88" s="31"/>
      <c r="C88" s="4" t="s">
        <v>4</v>
      </c>
      <c r="D88" s="5">
        <v>1126073</v>
      </c>
      <c r="E88" s="29" t="s">
        <v>390</v>
      </c>
      <c r="F88" s="15" t="s">
        <v>38</v>
      </c>
      <c r="G88" s="11">
        <v>24.43</v>
      </c>
      <c r="H88" s="14">
        <f t="shared" ref="H88:H89" si="19">B88*G88</f>
        <v>0</v>
      </c>
    </row>
    <row r="89" spans="1:8" ht="68.25" customHeight="1" x14ac:dyDescent="0.2">
      <c r="A89" s="3" t="s">
        <v>479</v>
      </c>
      <c r="B89" s="31"/>
      <c r="C89" s="4" t="s">
        <v>4</v>
      </c>
      <c r="D89" s="5">
        <v>56121</v>
      </c>
      <c r="E89" s="29" t="s">
        <v>480</v>
      </c>
      <c r="F89" s="15" t="s">
        <v>453</v>
      </c>
      <c r="G89" s="11">
        <v>35.18</v>
      </c>
      <c r="H89" s="14">
        <f t="shared" si="19"/>
        <v>0</v>
      </c>
    </row>
    <row r="90" spans="1:8" ht="68.25" customHeight="1" x14ac:dyDescent="0.2">
      <c r="A90" s="3" t="s">
        <v>109</v>
      </c>
      <c r="B90" s="31"/>
      <c r="C90" s="4" t="s">
        <v>4</v>
      </c>
      <c r="D90" s="5">
        <v>81030469</v>
      </c>
      <c r="E90" s="29" t="s">
        <v>481</v>
      </c>
      <c r="F90" s="15" t="s">
        <v>535</v>
      </c>
      <c r="G90" s="11">
        <v>23.11</v>
      </c>
      <c r="H90" s="14">
        <f t="shared" ref="H90" si="20">B90*G90</f>
        <v>0</v>
      </c>
    </row>
    <row r="91" spans="1:8" ht="25.5" customHeight="1" x14ac:dyDescent="0.2">
      <c r="A91" s="3" t="s">
        <v>391</v>
      </c>
      <c r="B91" s="31"/>
      <c r="C91" s="4" t="s">
        <v>4</v>
      </c>
      <c r="D91" s="5">
        <v>1126075</v>
      </c>
      <c r="E91" s="29" t="s">
        <v>482</v>
      </c>
      <c r="F91" s="15" t="s">
        <v>38</v>
      </c>
      <c r="G91" s="11">
        <v>21.11</v>
      </c>
      <c r="H91" s="14">
        <f t="shared" si="16"/>
        <v>0</v>
      </c>
    </row>
    <row r="92" spans="1:8" ht="9.75" customHeight="1" x14ac:dyDescent="0.2">
      <c r="A92" s="35" t="s">
        <v>110</v>
      </c>
      <c r="B92" s="36"/>
      <c r="C92" s="36"/>
      <c r="D92" s="36"/>
      <c r="E92" s="36"/>
      <c r="F92" s="36"/>
      <c r="G92" s="36"/>
      <c r="H92" s="37"/>
    </row>
    <row r="93" spans="1:8" ht="23.25" customHeight="1" x14ac:dyDescent="0.2">
      <c r="A93" s="3" t="s">
        <v>327</v>
      </c>
      <c r="B93" s="31"/>
      <c r="C93" s="4" t="s">
        <v>4</v>
      </c>
      <c r="D93" s="5">
        <v>559521</v>
      </c>
      <c r="E93" s="6" t="s">
        <v>328</v>
      </c>
      <c r="F93" s="15" t="s">
        <v>535</v>
      </c>
      <c r="G93" s="11">
        <v>1.71</v>
      </c>
      <c r="H93" s="14">
        <f t="shared" ref="H93:H95" si="21">B93*G93</f>
        <v>0</v>
      </c>
    </row>
    <row r="94" spans="1:8" ht="16.5" customHeight="1" x14ac:dyDescent="0.2">
      <c r="A94" s="3" t="s">
        <v>483</v>
      </c>
      <c r="B94" s="31"/>
      <c r="C94" s="4" t="s">
        <v>4</v>
      </c>
      <c r="D94" s="5">
        <v>90012</v>
      </c>
      <c r="E94" s="6" t="s">
        <v>486</v>
      </c>
      <c r="F94" s="15" t="s">
        <v>453</v>
      </c>
      <c r="G94" s="11">
        <v>1.41</v>
      </c>
      <c r="H94" s="14">
        <f t="shared" ref="H94" si="22">B94*G94</f>
        <v>0</v>
      </c>
    </row>
    <row r="95" spans="1:8" ht="19.5" customHeight="1" x14ac:dyDescent="0.2">
      <c r="A95" s="3" t="s">
        <v>484</v>
      </c>
      <c r="B95" s="31"/>
      <c r="C95" s="4" t="s">
        <v>4</v>
      </c>
      <c r="D95" s="5">
        <v>90943</v>
      </c>
      <c r="E95" s="6" t="s">
        <v>487</v>
      </c>
      <c r="F95" s="15" t="s">
        <v>453</v>
      </c>
      <c r="G95" s="11">
        <v>7.61</v>
      </c>
      <c r="H95" s="14">
        <f t="shared" si="21"/>
        <v>0</v>
      </c>
    </row>
    <row r="96" spans="1:8" ht="14.25" customHeight="1" x14ac:dyDescent="0.2">
      <c r="A96" s="3" t="s">
        <v>485</v>
      </c>
      <c r="B96" s="31"/>
      <c r="C96" s="4" t="s">
        <v>6</v>
      </c>
      <c r="D96" s="5"/>
      <c r="E96" s="6" t="s">
        <v>548</v>
      </c>
      <c r="F96" s="15" t="s">
        <v>549</v>
      </c>
      <c r="G96" s="11">
        <v>2.6</v>
      </c>
      <c r="H96" s="14">
        <f t="shared" ref="H96" si="23">B96*G96</f>
        <v>0</v>
      </c>
    </row>
    <row r="97" spans="1:8" ht="9.75" customHeight="1" x14ac:dyDescent="0.2">
      <c r="A97" s="35" t="s">
        <v>111</v>
      </c>
      <c r="B97" s="36"/>
      <c r="C97" s="36"/>
      <c r="D97" s="36"/>
      <c r="E97" s="36"/>
      <c r="F97" s="36"/>
      <c r="G97" s="36"/>
      <c r="H97" s="37"/>
    </row>
    <row r="98" spans="1:8" ht="14.25" customHeight="1" x14ac:dyDescent="0.2">
      <c r="A98" s="3" t="s">
        <v>358</v>
      </c>
      <c r="B98" s="32"/>
      <c r="C98" s="26" t="s">
        <v>4</v>
      </c>
      <c r="D98" s="27">
        <v>5700118</v>
      </c>
      <c r="E98" s="6" t="s">
        <v>359</v>
      </c>
      <c r="F98" s="15" t="s">
        <v>38</v>
      </c>
      <c r="G98" s="11">
        <v>12.28</v>
      </c>
      <c r="H98" s="14">
        <f t="shared" si="16"/>
        <v>0</v>
      </c>
    </row>
    <row r="99" spans="1:8" ht="14.25" customHeight="1" x14ac:dyDescent="0.2">
      <c r="A99" s="3" t="s">
        <v>114</v>
      </c>
      <c r="B99" s="31"/>
      <c r="C99" s="4" t="s">
        <v>4</v>
      </c>
      <c r="D99" s="27">
        <v>5700121</v>
      </c>
      <c r="E99" s="6" t="s">
        <v>112</v>
      </c>
      <c r="F99" s="15" t="s">
        <v>38</v>
      </c>
      <c r="G99" s="11">
        <v>12.28</v>
      </c>
      <c r="H99" s="14">
        <f t="shared" si="16"/>
        <v>0</v>
      </c>
    </row>
    <row r="100" spans="1:8" ht="9.75" customHeight="1" x14ac:dyDescent="0.2">
      <c r="A100" s="35" t="s">
        <v>113</v>
      </c>
      <c r="B100" s="36"/>
      <c r="C100" s="36"/>
      <c r="D100" s="36"/>
      <c r="E100" s="36"/>
      <c r="F100" s="36"/>
      <c r="G100" s="36"/>
      <c r="H100" s="37"/>
    </row>
    <row r="101" spans="1:8" ht="22.5" customHeight="1" x14ac:dyDescent="0.2">
      <c r="A101" s="3" t="s">
        <v>115</v>
      </c>
      <c r="B101" s="31"/>
      <c r="C101" s="4" t="s">
        <v>75</v>
      </c>
      <c r="D101" s="5" t="s">
        <v>610</v>
      </c>
      <c r="E101" s="6" t="s">
        <v>611</v>
      </c>
      <c r="F101" s="15" t="s">
        <v>535</v>
      </c>
      <c r="G101" s="11">
        <v>9.08</v>
      </c>
      <c r="H101" s="14">
        <f t="shared" si="16"/>
        <v>0</v>
      </c>
    </row>
    <row r="102" spans="1:8" ht="21" customHeight="1" x14ac:dyDescent="0.2">
      <c r="A102" s="3" t="s">
        <v>116</v>
      </c>
      <c r="B102" s="31"/>
      <c r="C102" s="4" t="s">
        <v>75</v>
      </c>
      <c r="D102" s="5">
        <v>1126146</v>
      </c>
      <c r="E102" s="6" t="s">
        <v>612</v>
      </c>
      <c r="F102" s="15" t="s">
        <v>38</v>
      </c>
      <c r="G102" s="11">
        <v>18.32</v>
      </c>
      <c r="H102" s="14">
        <f t="shared" si="16"/>
        <v>0</v>
      </c>
    </row>
    <row r="103" spans="1:8" ht="22.5" customHeight="1" x14ac:dyDescent="0.2">
      <c r="A103" s="3" t="s">
        <v>117</v>
      </c>
      <c r="B103" s="32"/>
      <c r="C103" s="4" t="s">
        <v>4</v>
      </c>
      <c r="D103" s="5">
        <v>37181</v>
      </c>
      <c r="E103" s="6" t="s">
        <v>613</v>
      </c>
      <c r="F103" s="15" t="s">
        <v>453</v>
      </c>
      <c r="G103" s="11">
        <v>0.63</v>
      </c>
      <c r="H103" s="14">
        <f t="shared" si="16"/>
        <v>0</v>
      </c>
    </row>
    <row r="104" spans="1:8" ht="19.5" customHeight="1" x14ac:dyDescent="0.2">
      <c r="A104" s="3" t="s">
        <v>118</v>
      </c>
      <c r="B104" s="32"/>
      <c r="C104" s="4" t="s">
        <v>75</v>
      </c>
      <c r="D104" s="5">
        <v>37201</v>
      </c>
      <c r="E104" s="6" t="s">
        <v>614</v>
      </c>
      <c r="F104" s="15" t="s">
        <v>453</v>
      </c>
      <c r="G104" s="11">
        <v>20.239999999999998</v>
      </c>
      <c r="H104" s="14">
        <f t="shared" si="16"/>
        <v>0</v>
      </c>
    </row>
    <row r="105" spans="1:8" ht="15" customHeight="1" x14ac:dyDescent="0.2">
      <c r="A105" s="3" t="s">
        <v>119</v>
      </c>
      <c r="B105" s="32"/>
      <c r="C105" s="4" t="s">
        <v>8</v>
      </c>
      <c r="D105" s="5">
        <v>1374742</v>
      </c>
      <c r="E105" s="3" t="s">
        <v>121</v>
      </c>
      <c r="F105" s="15" t="s">
        <v>38</v>
      </c>
      <c r="G105" s="11">
        <v>16.440000000000001</v>
      </c>
      <c r="H105" s="14">
        <f t="shared" si="16"/>
        <v>0</v>
      </c>
    </row>
    <row r="106" spans="1:8" ht="15" customHeight="1" x14ac:dyDescent="0.2">
      <c r="A106" s="3" t="s">
        <v>120</v>
      </c>
      <c r="B106" s="32"/>
      <c r="C106" s="4" t="s">
        <v>8</v>
      </c>
      <c r="D106" s="5">
        <v>1374756</v>
      </c>
      <c r="E106" s="3" t="s">
        <v>615</v>
      </c>
      <c r="F106" s="15" t="s">
        <v>38</v>
      </c>
      <c r="G106" s="11">
        <v>24.38</v>
      </c>
      <c r="H106" s="14">
        <f t="shared" si="16"/>
        <v>0</v>
      </c>
    </row>
    <row r="107" spans="1:8" ht="9.75" customHeight="1" x14ac:dyDescent="0.2">
      <c r="A107" s="35" t="s">
        <v>686</v>
      </c>
      <c r="B107" s="36"/>
      <c r="C107" s="36"/>
      <c r="D107" s="36"/>
      <c r="E107" s="36"/>
      <c r="F107" s="36"/>
      <c r="G107" s="36"/>
      <c r="H107" s="37"/>
    </row>
    <row r="108" spans="1:8" ht="12.75" customHeight="1" x14ac:dyDescent="0.2">
      <c r="A108" s="3" t="s">
        <v>684</v>
      </c>
      <c r="B108" s="32"/>
      <c r="C108" s="4" t="s">
        <v>4</v>
      </c>
      <c r="D108" s="5">
        <v>260771</v>
      </c>
      <c r="E108" s="6" t="s">
        <v>685</v>
      </c>
      <c r="F108" s="15" t="s">
        <v>535</v>
      </c>
      <c r="G108" s="11">
        <v>42.17</v>
      </c>
      <c r="H108" s="14">
        <f t="shared" ref="H108" si="24">B108*G108</f>
        <v>0</v>
      </c>
    </row>
    <row r="109" spans="1:8" ht="9.75" customHeight="1" x14ac:dyDescent="0.2">
      <c r="A109" s="35" t="s">
        <v>122</v>
      </c>
      <c r="B109" s="36"/>
      <c r="C109" s="36"/>
      <c r="D109" s="36"/>
      <c r="E109" s="36"/>
      <c r="F109" s="36"/>
      <c r="G109" s="36"/>
      <c r="H109" s="37"/>
    </row>
    <row r="110" spans="1:8" ht="31.5" customHeight="1" x14ac:dyDescent="0.2">
      <c r="A110" s="3" t="s">
        <v>687</v>
      </c>
      <c r="B110" s="32"/>
      <c r="C110" s="4" t="s">
        <v>4</v>
      </c>
      <c r="D110" s="5">
        <v>2204495</v>
      </c>
      <c r="E110" s="6" t="s">
        <v>688</v>
      </c>
      <c r="F110" s="15" t="s">
        <v>38</v>
      </c>
      <c r="G110" s="11">
        <v>17.03</v>
      </c>
      <c r="H110" s="14">
        <f t="shared" ref="H110" si="25">B110*G110</f>
        <v>0</v>
      </c>
    </row>
    <row r="111" spans="1:8" ht="12.75" customHeight="1" x14ac:dyDescent="0.2">
      <c r="A111" s="3" t="s">
        <v>123</v>
      </c>
      <c r="B111" s="32"/>
      <c r="C111" s="4" t="s">
        <v>4</v>
      </c>
      <c r="D111" s="5">
        <v>1038853</v>
      </c>
      <c r="E111" s="6" t="s">
        <v>329</v>
      </c>
      <c r="F111" s="15" t="s">
        <v>453</v>
      </c>
      <c r="G111" s="11">
        <v>3.46</v>
      </c>
      <c r="H111" s="14">
        <f t="shared" si="16"/>
        <v>0</v>
      </c>
    </row>
    <row r="112" spans="1:8" ht="9.75" customHeight="1" x14ac:dyDescent="0.2">
      <c r="A112" s="35" t="s">
        <v>124</v>
      </c>
      <c r="B112" s="36"/>
      <c r="C112" s="36"/>
      <c r="D112" s="36"/>
      <c r="E112" s="36"/>
      <c r="F112" s="36"/>
      <c r="G112" s="36"/>
      <c r="H112" s="37"/>
    </row>
    <row r="113" spans="1:8" ht="14.25" customHeight="1" x14ac:dyDescent="0.2">
      <c r="A113" s="3" t="s">
        <v>125</v>
      </c>
      <c r="B113" s="32"/>
      <c r="C113" s="26" t="s">
        <v>6</v>
      </c>
      <c r="D113" s="27" t="s">
        <v>616</v>
      </c>
      <c r="E113" s="6" t="s">
        <v>127</v>
      </c>
      <c r="F113" s="15" t="s">
        <v>535</v>
      </c>
      <c r="G113" s="11">
        <v>0.99</v>
      </c>
      <c r="H113" s="14">
        <f t="shared" si="16"/>
        <v>0</v>
      </c>
    </row>
    <row r="114" spans="1:8" ht="14.25" customHeight="1" x14ac:dyDescent="0.2">
      <c r="A114" s="3" t="s">
        <v>126</v>
      </c>
      <c r="B114" s="32"/>
      <c r="C114" s="26" t="s">
        <v>6</v>
      </c>
      <c r="D114" s="27" t="s">
        <v>616</v>
      </c>
      <c r="E114" s="6" t="s">
        <v>128</v>
      </c>
      <c r="F114" s="15" t="s">
        <v>535</v>
      </c>
      <c r="G114" s="11">
        <v>0.99</v>
      </c>
      <c r="H114" s="14">
        <f t="shared" si="16"/>
        <v>0</v>
      </c>
    </row>
    <row r="115" spans="1:8" ht="14.25" customHeight="1" x14ac:dyDescent="0.2">
      <c r="A115" s="3" t="s">
        <v>129</v>
      </c>
      <c r="B115" s="32"/>
      <c r="C115" s="26" t="s">
        <v>9</v>
      </c>
      <c r="D115" s="27">
        <v>34160</v>
      </c>
      <c r="E115" s="6" t="s">
        <v>132</v>
      </c>
      <c r="F115" s="15" t="s">
        <v>535</v>
      </c>
      <c r="G115" s="11">
        <v>5.92</v>
      </c>
      <c r="H115" s="14">
        <f t="shared" si="16"/>
        <v>0</v>
      </c>
    </row>
    <row r="116" spans="1:8" ht="22.5" customHeight="1" x14ac:dyDescent="0.2">
      <c r="A116" s="3" t="s">
        <v>689</v>
      </c>
      <c r="B116" s="31"/>
      <c r="C116" s="4" t="s">
        <v>9</v>
      </c>
      <c r="D116" s="5">
        <v>21696</v>
      </c>
      <c r="E116" s="6" t="s">
        <v>690</v>
      </c>
      <c r="F116" s="15" t="s">
        <v>453</v>
      </c>
      <c r="G116" s="11">
        <v>4.83</v>
      </c>
      <c r="H116" s="14">
        <f t="shared" ref="H116" si="26">B116*G116</f>
        <v>0</v>
      </c>
    </row>
    <row r="117" spans="1:8" ht="22.5" customHeight="1" x14ac:dyDescent="0.2">
      <c r="A117" s="3" t="s">
        <v>130</v>
      </c>
      <c r="B117" s="31"/>
      <c r="C117" s="4" t="s">
        <v>75</v>
      </c>
      <c r="D117" s="5" t="s">
        <v>617</v>
      </c>
      <c r="E117" s="6" t="s">
        <v>618</v>
      </c>
      <c r="F117" s="15" t="s">
        <v>608</v>
      </c>
      <c r="G117" s="11">
        <v>62.87</v>
      </c>
      <c r="H117" s="14">
        <f t="shared" si="16"/>
        <v>0</v>
      </c>
    </row>
    <row r="118" spans="1:8" ht="22.5" customHeight="1" x14ac:dyDescent="0.2">
      <c r="A118" s="3" t="s">
        <v>131</v>
      </c>
      <c r="B118" s="31"/>
      <c r="C118" s="4" t="s">
        <v>6</v>
      </c>
      <c r="D118" s="5">
        <v>21012</v>
      </c>
      <c r="E118" s="6" t="s">
        <v>550</v>
      </c>
      <c r="F118" s="15" t="s">
        <v>453</v>
      </c>
      <c r="G118" s="11">
        <v>2.87</v>
      </c>
      <c r="H118" s="14">
        <f t="shared" si="16"/>
        <v>0</v>
      </c>
    </row>
    <row r="119" spans="1:8" ht="9.75" customHeight="1" x14ac:dyDescent="0.2">
      <c r="A119" s="35" t="s">
        <v>691</v>
      </c>
      <c r="B119" s="36"/>
      <c r="C119" s="36"/>
      <c r="D119" s="36"/>
      <c r="E119" s="36"/>
      <c r="F119" s="36"/>
      <c r="G119" s="36"/>
      <c r="H119" s="37"/>
    </row>
    <row r="120" spans="1:8" ht="14.25" customHeight="1" x14ac:dyDescent="0.2">
      <c r="A120" s="3" t="s">
        <v>692</v>
      </c>
      <c r="B120" s="32"/>
      <c r="C120" s="26" t="s">
        <v>8</v>
      </c>
      <c r="D120" s="27">
        <v>7008512</v>
      </c>
      <c r="E120" s="6" t="s">
        <v>694</v>
      </c>
      <c r="F120" s="15" t="s">
        <v>535</v>
      </c>
      <c r="G120" s="11">
        <v>10.039999999999999</v>
      </c>
      <c r="H120" s="14">
        <f t="shared" ref="H120:H121" si="27">B120*G120</f>
        <v>0</v>
      </c>
    </row>
    <row r="121" spans="1:8" ht="14.25" customHeight="1" x14ac:dyDescent="0.2">
      <c r="A121" s="3" t="s">
        <v>693</v>
      </c>
      <c r="B121" s="32"/>
      <c r="C121" s="26" t="s">
        <v>4</v>
      </c>
      <c r="D121" s="27">
        <v>81571678</v>
      </c>
      <c r="E121" s="6" t="s">
        <v>695</v>
      </c>
      <c r="F121" s="15" t="s">
        <v>535</v>
      </c>
      <c r="G121" s="11">
        <v>10.16</v>
      </c>
      <c r="H121" s="14">
        <f t="shared" si="27"/>
        <v>0</v>
      </c>
    </row>
    <row r="122" spans="1:8" ht="9.75" customHeight="1" x14ac:dyDescent="0.2">
      <c r="A122" s="35" t="s">
        <v>133</v>
      </c>
      <c r="B122" s="36"/>
      <c r="C122" s="36"/>
      <c r="D122" s="36"/>
      <c r="E122" s="36"/>
      <c r="F122" s="36"/>
      <c r="G122" s="36"/>
      <c r="H122" s="37"/>
    </row>
    <row r="123" spans="1:8" ht="14.25" customHeight="1" x14ac:dyDescent="0.2">
      <c r="A123" s="3" t="s">
        <v>134</v>
      </c>
      <c r="B123" s="32"/>
      <c r="C123" s="4" t="s">
        <v>4</v>
      </c>
      <c r="D123" s="27" t="s">
        <v>421</v>
      </c>
      <c r="E123" s="6" t="s">
        <v>144</v>
      </c>
      <c r="F123" s="15" t="s">
        <v>535</v>
      </c>
      <c r="G123" s="11">
        <v>0.46</v>
      </c>
      <c r="H123" s="14">
        <f t="shared" si="16"/>
        <v>0</v>
      </c>
    </row>
    <row r="124" spans="1:8" ht="22.5" customHeight="1" x14ac:dyDescent="0.2">
      <c r="A124" s="3" t="s">
        <v>488</v>
      </c>
      <c r="B124" s="32"/>
      <c r="C124" s="4" t="s">
        <v>4</v>
      </c>
      <c r="D124" s="27"/>
      <c r="E124" s="6" t="s">
        <v>489</v>
      </c>
      <c r="F124" s="15" t="s">
        <v>549</v>
      </c>
      <c r="G124" s="11">
        <v>1.22</v>
      </c>
      <c r="H124" s="14">
        <f t="shared" si="16"/>
        <v>0</v>
      </c>
    </row>
    <row r="125" spans="1:8" ht="22.5" customHeight="1" x14ac:dyDescent="0.2">
      <c r="A125" s="3" t="s">
        <v>330</v>
      </c>
      <c r="B125" s="32"/>
      <c r="C125" s="4" t="s">
        <v>4</v>
      </c>
      <c r="D125" s="27" t="s">
        <v>619</v>
      </c>
      <c r="E125" s="6" t="s">
        <v>331</v>
      </c>
      <c r="F125" s="15" t="s">
        <v>535</v>
      </c>
      <c r="G125" s="11">
        <v>0.32</v>
      </c>
      <c r="H125" s="14">
        <f t="shared" ref="H125" si="28">B125*G125</f>
        <v>0</v>
      </c>
    </row>
    <row r="126" spans="1:8" ht="33.75" customHeight="1" x14ac:dyDescent="0.2">
      <c r="A126" s="3" t="s">
        <v>135</v>
      </c>
      <c r="B126" s="32"/>
      <c r="C126" s="4" t="s">
        <v>75</v>
      </c>
      <c r="D126" s="27" t="s">
        <v>620</v>
      </c>
      <c r="E126" s="6" t="s">
        <v>621</v>
      </c>
      <c r="F126" s="15" t="s">
        <v>608</v>
      </c>
      <c r="G126" s="11">
        <v>91.37</v>
      </c>
      <c r="H126" s="14">
        <f t="shared" si="16"/>
        <v>0</v>
      </c>
    </row>
    <row r="127" spans="1:8" ht="28.5" customHeight="1" x14ac:dyDescent="0.2">
      <c r="A127" s="3" t="s">
        <v>136</v>
      </c>
      <c r="B127" s="32"/>
      <c r="C127" s="4" t="s">
        <v>4</v>
      </c>
      <c r="D127" s="27">
        <v>47009</v>
      </c>
      <c r="E127" s="6" t="s">
        <v>490</v>
      </c>
      <c r="F127" s="15" t="s">
        <v>453</v>
      </c>
      <c r="G127" s="11">
        <v>1.08</v>
      </c>
      <c r="H127" s="14">
        <f t="shared" si="16"/>
        <v>0</v>
      </c>
    </row>
    <row r="128" spans="1:8" ht="14.25" customHeight="1" x14ac:dyDescent="0.2">
      <c r="A128" s="3" t="s">
        <v>137</v>
      </c>
      <c r="B128" s="32"/>
      <c r="C128" s="4" t="s">
        <v>4</v>
      </c>
      <c r="D128" s="27">
        <v>3930028</v>
      </c>
      <c r="E128" s="6" t="s">
        <v>145</v>
      </c>
      <c r="F128" s="15" t="s">
        <v>38</v>
      </c>
      <c r="G128" s="11">
        <v>6.22</v>
      </c>
      <c r="H128" s="14">
        <f t="shared" si="16"/>
        <v>0</v>
      </c>
    </row>
    <row r="129" spans="1:8" ht="31.5" customHeight="1" x14ac:dyDescent="0.2">
      <c r="A129" s="3" t="s">
        <v>138</v>
      </c>
      <c r="B129" s="32"/>
      <c r="C129" s="4" t="s">
        <v>4</v>
      </c>
      <c r="D129" s="27">
        <v>47028</v>
      </c>
      <c r="E129" s="6" t="s">
        <v>146</v>
      </c>
      <c r="F129" s="15" t="s">
        <v>453</v>
      </c>
      <c r="G129" s="11">
        <v>13.22</v>
      </c>
      <c r="H129" s="14">
        <f t="shared" si="16"/>
        <v>0</v>
      </c>
    </row>
    <row r="130" spans="1:8" ht="19.5" customHeight="1" x14ac:dyDescent="0.2">
      <c r="A130" s="3" t="s">
        <v>139</v>
      </c>
      <c r="B130" s="32"/>
      <c r="C130" s="4" t="s">
        <v>6</v>
      </c>
      <c r="D130" s="27">
        <v>47020</v>
      </c>
      <c r="E130" s="6" t="s">
        <v>622</v>
      </c>
      <c r="F130" s="15" t="s">
        <v>453</v>
      </c>
      <c r="G130" s="11">
        <v>18.649999999999999</v>
      </c>
      <c r="H130" s="14">
        <f t="shared" si="16"/>
        <v>0</v>
      </c>
    </row>
    <row r="131" spans="1:8" ht="18.75" customHeight="1" x14ac:dyDescent="0.2">
      <c r="A131" s="3" t="s">
        <v>140</v>
      </c>
      <c r="B131" s="31"/>
      <c r="C131" s="4" t="s">
        <v>75</v>
      </c>
      <c r="D131" s="5">
        <v>47038</v>
      </c>
      <c r="E131" s="6" t="s">
        <v>551</v>
      </c>
      <c r="F131" s="15" t="s">
        <v>453</v>
      </c>
      <c r="G131" s="11">
        <v>9.77</v>
      </c>
      <c r="H131" s="14">
        <f t="shared" si="16"/>
        <v>0</v>
      </c>
    </row>
    <row r="132" spans="1:8" ht="13.5" customHeight="1" x14ac:dyDescent="0.2">
      <c r="A132" s="3" t="s">
        <v>696</v>
      </c>
      <c r="B132" s="31"/>
      <c r="C132" s="4" t="s">
        <v>4</v>
      </c>
      <c r="D132" s="5" t="s">
        <v>697</v>
      </c>
      <c r="E132" s="6" t="s">
        <v>698</v>
      </c>
      <c r="F132" s="15" t="s">
        <v>535</v>
      </c>
      <c r="G132" s="11">
        <v>0.26</v>
      </c>
      <c r="H132" s="14">
        <f t="shared" si="16"/>
        <v>0</v>
      </c>
    </row>
    <row r="133" spans="1:8" ht="32.25" customHeight="1" x14ac:dyDescent="0.2">
      <c r="A133" s="3" t="s">
        <v>491</v>
      </c>
      <c r="B133" s="31"/>
      <c r="C133" s="4" t="s">
        <v>8</v>
      </c>
      <c r="D133" s="5" t="s">
        <v>623</v>
      </c>
      <c r="E133" s="6" t="s">
        <v>624</v>
      </c>
      <c r="F133" s="15" t="s">
        <v>608</v>
      </c>
      <c r="G133" s="11">
        <v>157.63</v>
      </c>
      <c r="H133" s="14">
        <f t="shared" ref="H133" si="29">B133*G133</f>
        <v>0</v>
      </c>
    </row>
    <row r="134" spans="1:8" ht="15" customHeight="1" x14ac:dyDescent="0.2">
      <c r="A134" s="3" t="s">
        <v>141</v>
      </c>
      <c r="B134" s="31"/>
      <c r="C134" s="4" t="s">
        <v>4</v>
      </c>
      <c r="D134" s="5">
        <v>47018</v>
      </c>
      <c r="E134" s="6" t="s">
        <v>360</v>
      </c>
      <c r="F134" s="15" t="s">
        <v>453</v>
      </c>
      <c r="G134" s="11">
        <v>1.02</v>
      </c>
      <c r="H134" s="14">
        <f t="shared" si="16"/>
        <v>0</v>
      </c>
    </row>
    <row r="135" spans="1:8" ht="36" customHeight="1" x14ac:dyDescent="0.2">
      <c r="A135" s="3" t="s">
        <v>142</v>
      </c>
      <c r="B135" s="31"/>
      <c r="C135" s="4" t="s">
        <v>6</v>
      </c>
      <c r="D135" s="5" t="s">
        <v>625</v>
      </c>
      <c r="E135" s="6" t="s">
        <v>492</v>
      </c>
      <c r="F135" s="15" t="s">
        <v>539</v>
      </c>
      <c r="G135" s="11">
        <v>13.84</v>
      </c>
      <c r="H135" s="14">
        <f t="shared" si="16"/>
        <v>0</v>
      </c>
    </row>
    <row r="136" spans="1:8" ht="21" customHeight="1" x14ac:dyDescent="0.2">
      <c r="A136" s="3" t="s">
        <v>143</v>
      </c>
      <c r="B136" s="31"/>
      <c r="C136" s="4" t="s">
        <v>6</v>
      </c>
      <c r="D136" s="5">
        <v>90404</v>
      </c>
      <c r="E136" s="6" t="s">
        <v>552</v>
      </c>
      <c r="F136" s="15" t="s">
        <v>453</v>
      </c>
      <c r="G136" s="11">
        <v>9.85</v>
      </c>
      <c r="H136" s="14">
        <f t="shared" si="16"/>
        <v>0</v>
      </c>
    </row>
    <row r="137" spans="1:8" ht="9.75" customHeight="1" x14ac:dyDescent="0.2">
      <c r="A137" s="35" t="s">
        <v>699</v>
      </c>
      <c r="B137" s="36"/>
      <c r="C137" s="36"/>
      <c r="D137" s="36"/>
      <c r="E137" s="36"/>
      <c r="F137" s="36"/>
      <c r="G137" s="36"/>
      <c r="H137" s="37"/>
    </row>
    <row r="138" spans="1:8" ht="28.5" customHeight="1" x14ac:dyDescent="0.2">
      <c r="A138" s="3" t="s">
        <v>700</v>
      </c>
      <c r="B138" s="31"/>
      <c r="C138" s="4" t="s">
        <v>7</v>
      </c>
      <c r="D138" s="5">
        <v>1016183</v>
      </c>
      <c r="E138" s="29" t="s">
        <v>701</v>
      </c>
      <c r="F138" s="15" t="s">
        <v>38</v>
      </c>
      <c r="G138" s="11">
        <v>51.63</v>
      </c>
      <c r="H138" s="14">
        <f t="shared" ref="H138:H139" si="30">B138*G138</f>
        <v>0</v>
      </c>
    </row>
    <row r="139" spans="1:8" ht="28.5" customHeight="1" x14ac:dyDescent="0.2">
      <c r="A139" s="3" t="s">
        <v>702</v>
      </c>
      <c r="B139" s="31"/>
      <c r="C139" s="4" t="s">
        <v>8</v>
      </c>
      <c r="D139" s="5" t="s">
        <v>704</v>
      </c>
      <c r="E139" s="29" t="s">
        <v>705</v>
      </c>
      <c r="F139" s="15" t="s">
        <v>608</v>
      </c>
      <c r="G139" s="11">
        <v>80.66</v>
      </c>
      <c r="H139" s="14">
        <f t="shared" si="30"/>
        <v>0</v>
      </c>
    </row>
    <row r="140" spans="1:8" ht="28.5" customHeight="1" x14ac:dyDescent="0.2">
      <c r="A140" s="3" t="s">
        <v>703</v>
      </c>
      <c r="B140" s="31"/>
      <c r="C140" s="4" t="s">
        <v>8</v>
      </c>
      <c r="D140" s="5">
        <v>1108485</v>
      </c>
      <c r="E140" s="29" t="s">
        <v>706</v>
      </c>
      <c r="F140" s="15" t="s">
        <v>38</v>
      </c>
      <c r="G140" s="11">
        <v>23.79</v>
      </c>
      <c r="H140" s="14">
        <f t="shared" ref="H140" si="31">B140*G140</f>
        <v>0</v>
      </c>
    </row>
    <row r="141" spans="1:8" ht="9.75" customHeight="1" x14ac:dyDescent="0.2">
      <c r="A141" s="35" t="s">
        <v>380</v>
      </c>
      <c r="B141" s="36"/>
      <c r="C141" s="36"/>
      <c r="D141" s="36"/>
      <c r="E141" s="36"/>
      <c r="F141" s="36"/>
      <c r="G141" s="36"/>
      <c r="H141" s="37"/>
    </row>
    <row r="142" spans="1:8" ht="21.75" customHeight="1" x14ac:dyDescent="0.2">
      <c r="A142" s="3" t="s">
        <v>381</v>
      </c>
      <c r="B142" s="31"/>
      <c r="C142" s="4" t="s">
        <v>4</v>
      </c>
      <c r="D142" s="5">
        <v>44335</v>
      </c>
      <c r="E142" s="29" t="s">
        <v>553</v>
      </c>
      <c r="F142" s="15" t="s">
        <v>453</v>
      </c>
      <c r="G142" s="11">
        <v>0.93</v>
      </c>
      <c r="H142" s="14">
        <f t="shared" ref="H142" si="32">B142*G142</f>
        <v>0</v>
      </c>
    </row>
    <row r="143" spans="1:8" ht="9.75" customHeight="1" x14ac:dyDescent="0.2">
      <c r="A143" s="35" t="s">
        <v>147</v>
      </c>
      <c r="B143" s="36"/>
      <c r="C143" s="36"/>
      <c r="D143" s="36"/>
      <c r="E143" s="36"/>
      <c r="F143" s="36"/>
      <c r="G143" s="36"/>
      <c r="H143" s="37"/>
    </row>
    <row r="144" spans="1:8" ht="25.5" customHeight="1" x14ac:dyDescent="0.2">
      <c r="A144" s="3" t="s">
        <v>493</v>
      </c>
      <c r="B144" s="31"/>
      <c r="C144" s="4" t="s">
        <v>8</v>
      </c>
      <c r="D144" s="5" t="s">
        <v>626</v>
      </c>
      <c r="E144" s="6" t="s">
        <v>494</v>
      </c>
      <c r="F144" s="15" t="s">
        <v>608</v>
      </c>
      <c r="G144" s="11">
        <v>31.35</v>
      </c>
      <c r="H144" s="14">
        <f t="shared" ref="H144" si="33">B144*G144</f>
        <v>0</v>
      </c>
    </row>
    <row r="145" spans="1:8" ht="14.25" customHeight="1" x14ac:dyDescent="0.2">
      <c r="A145" s="3" t="s">
        <v>148</v>
      </c>
      <c r="B145" s="31"/>
      <c r="C145" s="4" t="s">
        <v>455</v>
      </c>
      <c r="D145" s="5">
        <v>1317425</v>
      </c>
      <c r="E145" s="6" t="s">
        <v>149</v>
      </c>
      <c r="F145" s="15" t="s">
        <v>38</v>
      </c>
      <c r="G145" s="11">
        <v>3.48</v>
      </c>
      <c r="H145" s="14">
        <f t="shared" ref="H145" si="34">B145*G145</f>
        <v>0</v>
      </c>
    </row>
    <row r="146" spans="1:8" ht="9.75" customHeight="1" x14ac:dyDescent="0.2">
      <c r="A146" s="35" t="s">
        <v>150</v>
      </c>
      <c r="B146" s="36"/>
      <c r="C146" s="36"/>
      <c r="D146" s="36"/>
      <c r="E146" s="36"/>
      <c r="F146" s="36"/>
      <c r="G146" s="36"/>
      <c r="H146" s="37"/>
    </row>
    <row r="147" spans="1:8" ht="14.25" customHeight="1" x14ac:dyDescent="0.2">
      <c r="A147" s="3" t="s">
        <v>332</v>
      </c>
      <c r="B147" s="31"/>
      <c r="C147" s="4" t="s">
        <v>4</v>
      </c>
      <c r="D147" s="5">
        <v>7200653</v>
      </c>
      <c r="E147" s="29" t="s">
        <v>333</v>
      </c>
      <c r="F147" s="15" t="s">
        <v>535</v>
      </c>
      <c r="G147" s="11">
        <v>4.72</v>
      </c>
      <c r="H147" s="14">
        <f t="shared" ref="H147" si="35">B147*G147</f>
        <v>0</v>
      </c>
    </row>
    <row r="148" spans="1:8" ht="9.75" customHeight="1" x14ac:dyDescent="0.2">
      <c r="A148" s="35" t="s">
        <v>151</v>
      </c>
      <c r="B148" s="36"/>
      <c r="C148" s="36"/>
      <c r="D148" s="36"/>
      <c r="E148" s="36"/>
      <c r="F148" s="36"/>
      <c r="G148" s="36"/>
      <c r="H148" s="37"/>
    </row>
    <row r="149" spans="1:8" ht="14.25" customHeight="1" x14ac:dyDescent="0.2">
      <c r="A149" s="3" t="s">
        <v>154</v>
      </c>
      <c r="B149" s="31"/>
      <c r="C149" s="4" t="s">
        <v>8</v>
      </c>
      <c r="D149" s="5">
        <v>555857</v>
      </c>
      <c r="E149" s="6" t="s">
        <v>152</v>
      </c>
      <c r="F149" s="15" t="s">
        <v>535</v>
      </c>
      <c r="G149" s="11">
        <v>1.63</v>
      </c>
      <c r="H149" s="14">
        <f t="shared" si="16"/>
        <v>0</v>
      </c>
    </row>
    <row r="150" spans="1:8" ht="22.5" customHeight="1" x14ac:dyDescent="0.2">
      <c r="A150" s="3" t="s">
        <v>155</v>
      </c>
      <c r="B150" s="31"/>
      <c r="C150" s="4" t="s">
        <v>7</v>
      </c>
      <c r="D150" s="5">
        <v>555856</v>
      </c>
      <c r="E150" s="6" t="s">
        <v>334</v>
      </c>
      <c r="F150" s="15" t="s">
        <v>535</v>
      </c>
      <c r="G150" s="11">
        <v>33.44</v>
      </c>
      <c r="H150" s="14">
        <f t="shared" si="16"/>
        <v>0</v>
      </c>
    </row>
    <row r="151" spans="1:8" ht="31.5" customHeight="1" x14ac:dyDescent="0.2">
      <c r="A151" s="3" t="s">
        <v>434</v>
      </c>
      <c r="B151" s="31"/>
      <c r="C151" s="4" t="s">
        <v>4</v>
      </c>
      <c r="D151" s="5">
        <v>1040076</v>
      </c>
      <c r="E151" s="6" t="s">
        <v>554</v>
      </c>
      <c r="F151" s="15" t="s">
        <v>453</v>
      </c>
      <c r="G151" s="11">
        <v>941.31</v>
      </c>
      <c r="H151" s="14">
        <f t="shared" si="16"/>
        <v>0</v>
      </c>
    </row>
    <row r="152" spans="1:8" ht="31.5" customHeight="1" x14ac:dyDescent="0.2">
      <c r="A152" s="3" t="s">
        <v>361</v>
      </c>
      <c r="B152" s="31"/>
      <c r="C152" s="4" t="s">
        <v>7</v>
      </c>
      <c r="D152" s="5">
        <v>555856</v>
      </c>
      <c r="E152" s="6" t="s">
        <v>362</v>
      </c>
      <c r="F152" s="15" t="s">
        <v>535</v>
      </c>
      <c r="G152" s="11">
        <v>33.44</v>
      </c>
      <c r="H152" s="14">
        <f t="shared" ref="H152" si="36">B152*G152</f>
        <v>0</v>
      </c>
    </row>
    <row r="153" spans="1:8" ht="22.5" customHeight="1" x14ac:dyDescent="0.2">
      <c r="A153" s="3" t="s">
        <v>156</v>
      </c>
      <c r="B153" s="31"/>
      <c r="C153" s="4" t="s">
        <v>7</v>
      </c>
      <c r="D153" s="5">
        <v>555858</v>
      </c>
      <c r="E153" s="6" t="s">
        <v>153</v>
      </c>
      <c r="F153" s="15" t="s">
        <v>535</v>
      </c>
      <c r="G153" s="11">
        <v>36.46</v>
      </c>
      <c r="H153" s="14">
        <f t="shared" ref="H153" si="37">B153*G153</f>
        <v>0</v>
      </c>
    </row>
    <row r="154" spans="1:8" ht="9.75" customHeight="1" x14ac:dyDescent="0.2">
      <c r="A154" s="35" t="s">
        <v>157</v>
      </c>
      <c r="B154" s="36"/>
      <c r="C154" s="36"/>
      <c r="D154" s="36"/>
      <c r="E154" s="36"/>
      <c r="F154" s="36"/>
      <c r="G154" s="36"/>
      <c r="H154" s="37"/>
    </row>
    <row r="155" spans="1:8" ht="37.5" customHeight="1" x14ac:dyDescent="0.2">
      <c r="A155" s="3" t="s">
        <v>159</v>
      </c>
      <c r="B155" s="31"/>
      <c r="C155" s="4" t="s">
        <v>8</v>
      </c>
      <c r="D155" s="5">
        <v>1007295</v>
      </c>
      <c r="E155" s="6" t="s">
        <v>495</v>
      </c>
      <c r="F155" s="15" t="s">
        <v>38</v>
      </c>
      <c r="G155" s="11">
        <v>25</v>
      </c>
      <c r="H155" s="14">
        <f t="shared" ref="H155:H212" si="38">B155*G155</f>
        <v>0</v>
      </c>
    </row>
    <row r="156" spans="1:8" ht="23.25" customHeight="1" x14ac:dyDescent="0.2">
      <c r="A156" s="3" t="s">
        <v>160</v>
      </c>
      <c r="B156" s="31"/>
      <c r="C156" s="4" t="s">
        <v>8</v>
      </c>
      <c r="D156" s="5">
        <v>260150</v>
      </c>
      <c r="E156" s="6" t="s">
        <v>496</v>
      </c>
      <c r="F156" s="15" t="s">
        <v>535</v>
      </c>
      <c r="G156" s="11">
        <v>5.28</v>
      </c>
      <c r="H156" s="14">
        <f t="shared" si="38"/>
        <v>0</v>
      </c>
    </row>
    <row r="157" spans="1:8" ht="14.25" customHeight="1" x14ac:dyDescent="0.2">
      <c r="A157" s="3" t="s">
        <v>161</v>
      </c>
      <c r="B157" s="31"/>
      <c r="C157" s="4" t="s">
        <v>8</v>
      </c>
      <c r="D157" s="5">
        <v>260151</v>
      </c>
      <c r="E157" s="6" t="s">
        <v>392</v>
      </c>
      <c r="F157" s="15" t="s">
        <v>535</v>
      </c>
      <c r="G157" s="11">
        <v>6.54</v>
      </c>
      <c r="H157" s="14">
        <f t="shared" si="38"/>
        <v>0</v>
      </c>
    </row>
    <row r="158" spans="1:8" ht="14.25" customHeight="1" x14ac:dyDescent="0.2">
      <c r="A158" s="3" t="s">
        <v>162</v>
      </c>
      <c r="B158" s="31"/>
      <c r="C158" s="4" t="s">
        <v>4</v>
      </c>
      <c r="D158" s="5">
        <v>7777993</v>
      </c>
      <c r="E158" s="6" t="s">
        <v>158</v>
      </c>
      <c r="F158" s="15" t="s">
        <v>38</v>
      </c>
      <c r="G158" s="11">
        <v>1.66</v>
      </c>
      <c r="H158" s="14">
        <f t="shared" si="38"/>
        <v>0</v>
      </c>
    </row>
    <row r="159" spans="1:8" ht="22.5" customHeight="1" x14ac:dyDescent="0.2">
      <c r="A159" s="3" t="s">
        <v>497</v>
      </c>
      <c r="B159" s="31"/>
      <c r="C159" s="4" t="s">
        <v>75</v>
      </c>
      <c r="D159" s="5">
        <v>7411592</v>
      </c>
      <c r="E159" s="6" t="s">
        <v>498</v>
      </c>
      <c r="F159" s="15" t="s">
        <v>38</v>
      </c>
      <c r="G159" s="11">
        <v>32.4</v>
      </c>
      <c r="H159" s="14">
        <f t="shared" si="38"/>
        <v>0</v>
      </c>
    </row>
    <row r="160" spans="1:8" ht="42" customHeight="1" x14ac:dyDescent="0.2">
      <c r="A160" s="3" t="s">
        <v>164</v>
      </c>
      <c r="B160" s="31"/>
      <c r="C160" s="4" t="s">
        <v>75</v>
      </c>
      <c r="D160" s="5">
        <v>8290771</v>
      </c>
      <c r="E160" s="6" t="s">
        <v>163</v>
      </c>
      <c r="F160" s="15" t="s">
        <v>38</v>
      </c>
      <c r="G160" s="11">
        <v>38.21</v>
      </c>
      <c r="H160" s="14">
        <f t="shared" ref="H160" si="39">B160*G160</f>
        <v>0</v>
      </c>
    </row>
    <row r="161" spans="1:8" ht="9.75" customHeight="1" x14ac:dyDescent="0.2">
      <c r="A161" s="35" t="s">
        <v>165</v>
      </c>
      <c r="B161" s="36"/>
      <c r="C161" s="36"/>
      <c r="D161" s="36"/>
      <c r="E161" s="36"/>
      <c r="F161" s="36"/>
      <c r="G161" s="36"/>
      <c r="H161" s="37"/>
    </row>
    <row r="162" spans="1:8" ht="14.25" customHeight="1" x14ac:dyDescent="0.2">
      <c r="A162" s="3" t="s">
        <v>168</v>
      </c>
      <c r="B162" s="31"/>
      <c r="C162" s="4" t="s">
        <v>4</v>
      </c>
      <c r="D162" s="5">
        <v>34232</v>
      </c>
      <c r="E162" s="6" t="s">
        <v>166</v>
      </c>
      <c r="F162" s="15" t="s">
        <v>453</v>
      </c>
      <c r="G162" s="11">
        <v>5.1100000000000003</v>
      </c>
      <c r="H162" s="14">
        <f t="shared" si="38"/>
        <v>0</v>
      </c>
    </row>
    <row r="163" spans="1:8" ht="25.5" customHeight="1" x14ac:dyDescent="0.2">
      <c r="A163" s="3" t="s">
        <v>169</v>
      </c>
      <c r="B163" s="31"/>
      <c r="C163" s="4" t="s">
        <v>4</v>
      </c>
      <c r="D163" s="5">
        <v>81686963</v>
      </c>
      <c r="E163" s="6" t="s">
        <v>555</v>
      </c>
      <c r="F163" s="15" t="s">
        <v>535</v>
      </c>
      <c r="G163" s="11">
        <v>0.86</v>
      </c>
      <c r="H163" s="14">
        <f t="shared" si="38"/>
        <v>0</v>
      </c>
    </row>
    <row r="164" spans="1:8" ht="14.25" customHeight="1" x14ac:dyDescent="0.2">
      <c r="A164" s="3" t="s">
        <v>170</v>
      </c>
      <c r="B164" s="31"/>
      <c r="C164" s="4" t="s">
        <v>8</v>
      </c>
      <c r="D164" s="5" t="s">
        <v>335</v>
      </c>
      <c r="E164" s="6" t="s">
        <v>167</v>
      </c>
      <c r="F164" s="15" t="s">
        <v>535</v>
      </c>
      <c r="G164" s="11">
        <v>4.3600000000000003</v>
      </c>
      <c r="H164" s="14">
        <f t="shared" si="38"/>
        <v>0</v>
      </c>
    </row>
    <row r="165" spans="1:8" ht="21.75" customHeight="1" x14ac:dyDescent="0.2">
      <c r="A165" s="3" t="s">
        <v>171</v>
      </c>
      <c r="B165" s="31"/>
      <c r="C165" s="4" t="s">
        <v>4</v>
      </c>
      <c r="D165" s="5">
        <v>7201548</v>
      </c>
      <c r="E165" s="6" t="s">
        <v>499</v>
      </c>
      <c r="F165" s="15" t="s">
        <v>535</v>
      </c>
      <c r="G165" s="11">
        <v>2.37</v>
      </c>
      <c r="H165" s="14">
        <f t="shared" si="38"/>
        <v>0</v>
      </c>
    </row>
    <row r="166" spans="1:8" ht="22.5" customHeight="1" x14ac:dyDescent="0.2">
      <c r="A166" s="3" t="s">
        <v>172</v>
      </c>
      <c r="B166" s="31"/>
      <c r="C166" s="4" t="s">
        <v>4</v>
      </c>
      <c r="D166" s="5">
        <v>1319568</v>
      </c>
      <c r="E166" s="6" t="s">
        <v>363</v>
      </c>
      <c r="F166" s="15" t="s">
        <v>38</v>
      </c>
      <c r="G166" s="11">
        <v>4.51</v>
      </c>
      <c r="H166" s="14">
        <f t="shared" si="38"/>
        <v>0</v>
      </c>
    </row>
    <row r="167" spans="1:8" ht="14.25" customHeight="1" x14ac:dyDescent="0.2">
      <c r="A167" s="3" t="s">
        <v>364</v>
      </c>
      <c r="B167" s="31"/>
      <c r="C167" s="4" t="s">
        <v>4</v>
      </c>
      <c r="D167" s="5">
        <v>559608</v>
      </c>
      <c r="E167" s="6" t="s">
        <v>365</v>
      </c>
      <c r="F167" s="15" t="s">
        <v>535</v>
      </c>
      <c r="G167" s="11">
        <v>11.94</v>
      </c>
      <c r="H167" s="14">
        <f t="shared" ref="H167:H168" si="40">B167*G167</f>
        <v>0</v>
      </c>
    </row>
    <row r="168" spans="1:8" ht="23.25" customHeight="1" x14ac:dyDescent="0.2">
      <c r="A168" s="3" t="s">
        <v>173</v>
      </c>
      <c r="B168" s="31"/>
      <c r="C168" s="4" t="s">
        <v>6</v>
      </c>
      <c r="D168" s="5">
        <v>90561</v>
      </c>
      <c r="E168" s="6" t="s">
        <v>556</v>
      </c>
      <c r="F168" s="15" t="s">
        <v>453</v>
      </c>
      <c r="G168" s="11">
        <v>2.04</v>
      </c>
      <c r="H168" s="14">
        <f t="shared" si="40"/>
        <v>0</v>
      </c>
    </row>
    <row r="169" spans="1:8" ht="23.25" customHeight="1" x14ac:dyDescent="0.2">
      <c r="A169" s="3" t="s">
        <v>393</v>
      </c>
      <c r="B169" s="31"/>
      <c r="C169" s="4" t="s">
        <v>4</v>
      </c>
      <c r="D169" s="5">
        <v>1020101</v>
      </c>
      <c r="E169" s="6" t="s">
        <v>394</v>
      </c>
      <c r="F169" s="15" t="s">
        <v>453</v>
      </c>
      <c r="G169" s="11">
        <v>2.31</v>
      </c>
      <c r="H169" s="14">
        <f t="shared" si="38"/>
        <v>0</v>
      </c>
    </row>
    <row r="170" spans="1:8" ht="9.75" customHeight="1" x14ac:dyDescent="0.2">
      <c r="A170" s="35" t="s">
        <v>174</v>
      </c>
      <c r="B170" s="36"/>
      <c r="C170" s="36"/>
      <c r="D170" s="36"/>
      <c r="E170" s="36"/>
      <c r="F170" s="36"/>
      <c r="G170" s="36"/>
      <c r="H170" s="37"/>
    </row>
    <row r="171" spans="1:8" ht="21.75" customHeight="1" x14ac:dyDescent="0.2">
      <c r="A171" s="3" t="s">
        <v>177</v>
      </c>
      <c r="B171" s="31"/>
      <c r="C171" s="4" t="s">
        <v>7</v>
      </c>
      <c r="D171" s="5">
        <v>22036</v>
      </c>
      <c r="E171" s="6" t="s">
        <v>627</v>
      </c>
      <c r="F171" s="15" t="s">
        <v>453</v>
      </c>
      <c r="G171" s="11">
        <v>4.0999999999999996</v>
      </c>
      <c r="H171" s="14">
        <f t="shared" si="38"/>
        <v>0</v>
      </c>
    </row>
    <row r="172" spans="1:8" ht="14.25" customHeight="1" x14ac:dyDescent="0.2">
      <c r="A172" s="3" t="s">
        <v>178</v>
      </c>
      <c r="B172" s="31"/>
      <c r="C172" s="4" t="s">
        <v>75</v>
      </c>
      <c r="D172" s="5" t="s">
        <v>628</v>
      </c>
      <c r="E172" s="6" t="s">
        <v>175</v>
      </c>
      <c r="F172" s="15" t="s">
        <v>539</v>
      </c>
      <c r="G172" s="11">
        <v>40.49</v>
      </c>
      <c r="H172" s="14">
        <f t="shared" ref="H172" si="41">B172*G172</f>
        <v>0</v>
      </c>
    </row>
    <row r="173" spans="1:8" ht="14.25" customHeight="1" x14ac:dyDescent="0.2">
      <c r="A173" s="3" t="s">
        <v>557</v>
      </c>
      <c r="B173" s="31"/>
      <c r="C173" s="4" t="s">
        <v>8</v>
      </c>
      <c r="D173" s="5">
        <v>22011</v>
      </c>
      <c r="E173" s="6" t="s">
        <v>558</v>
      </c>
      <c r="F173" s="15" t="s">
        <v>453</v>
      </c>
      <c r="G173" s="11">
        <v>3.92</v>
      </c>
      <c r="H173" s="14">
        <f t="shared" si="38"/>
        <v>0</v>
      </c>
    </row>
    <row r="174" spans="1:8" ht="20.25" customHeight="1" x14ac:dyDescent="0.2">
      <c r="A174" s="3" t="s">
        <v>179</v>
      </c>
      <c r="B174" s="31"/>
      <c r="C174" s="4" t="s">
        <v>75</v>
      </c>
      <c r="D174" s="5">
        <v>1235147</v>
      </c>
      <c r="E174" s="6" t="s">
        <v>629</v>
      </c>
      <c r="F174" s="15" t="s">
        <v>38</v>
      </c>
      <c r="G174" s="11">
        <v>7.43</v>
      </c>
      <c r="H174" s="14">
        <f t="shared" si="38"/>
        <v>0</v>
      </c>
    </row>
    <row r="175" spans="1:8" ht="19.5" customHeight="1" x14ac:dyDescent="0.2">
      <c r="A175" s="3" t="s">
        <v>180</v>
      </c>
      <c r="B175" s="31"/>
      <c r="C175" s="4" t="s">
        <v>8</v>
      </c>
      <c r="D175" s="5">
        <v>1235155</v>
      </c>
      <c r="E175" s="6" t="s">
        <v>176</v>
      </c>
      <c r="F175" s="15" t="s">
        <v>38</v>
      </c>
      <c r="G175" s="11">
        <v>7.43</v>
      </c>
      <c r="H175" s="14">
        <f t="shared" si="38"/>
        <v>0</v>
      </c>
    </row>
    <row r="176" spans="1:8" ht="9.75" customHeight="1" x14ac:dyDescent="0.2">
      <c r="A176" s="35" t="s">
        <v>181</v>
      </c>
      <c r="B176" s="36"/>
      <c r="C176" s="36"/>
      <c r="D176" s="36"/>
      <c r="E176" s="36"/>
      <c r="F176" s="36"/>
      <c r="G176" s="36"/>
      <c r="H176" s="37"/>
    </row>
    <row r="177" spans="1:8" ht="15" customHeight="1" x14ac:dyDescent="0.2">
      <c r="A177" s="3" t="s">
        <v>186</v>
      </c>
      <c r="B177" s="31"/>
      <c r="C177" s="4" t="s">
        <v>4</v>
      </c>
      <c r="D177" s="5">
        <v>1382832</v>
      </c>
      <c r="E177" s="6" t="s">
        <v>182</v>
      </c>
      <c r="F177" s="28" t="s">
        <v>38</v>
      </c>
      <c r="G177" s="11">
        <v>4.58</v>
      </c>
      <c r="H177" s="14">
        <f t="shared" si="38"/>
        <v>0</v>
      </c>
    </row>
    <row r="178" spans="1:8" ht="14.25" customHeight="1" x14ac:dyDescent="0.2">
      <c r="A178" s="3" t="s">
        <v>187</v>
      </c>
      <c r="B178" s="31"/>
      <c r="C178" s="4" t="s">
        <v>4</v>
      </c>
      <c r="D178" s="5">
        <v>43056</v>
      </c>
      <c r="E178" s="6" t="s">
        <v>183</v>
      </c>
      <c r="F178" s="15" t="s">
        <v>453</v>
      </c>
      <c r="G178" s="11">
        <v>6.52</v>
      </c>
      <c r="H178" s="14">
        <f t="shared" si="38"/>
        <v>0</v>
      </c>
    </row>
    <row r="179" spans="1:8" ht="24.75" customHeight="1" x14ac:dyDescent="0.2">
      <c r="A179" s="3" t="s">
        <v>435</v>
      </c>
      <c r="B179" s="31"/>
      <c r="C179" s="4" t="s">
        <v>4</v>
      </c>
      <c r="D179" s="5">
        <v>1340739</v>
      </c>
      <c r="E179" s="6" t="s">
        <v>559</v>
      </c>
      <c r="F179" s="33" t="s">
        <v>38</v>
      </c>
      <c r="G179" s="11">
        <v>7.47</v>
      </c>
      <c r="H179" s="14">
        <f t="shared" si="38"/>
        <v>0</v>
      </c>
    </row>
    <row r="180" spans="1:8" ht="15" customHeight="1" x14ac:dyDescent="0.2">
      <c r="A180" s="3" t="s">
        <v>188</v>
      </c>
      <c r="B180" s="31"/>
      <c r="C180" s="4" t="s">
        <v>8</v>
      </c>
      <c r="D180" s="5">
        <v>30025</v>
      </c>
      <c r="E180" s="6" t="s">
        <v>184</v>
      </c>
      <c r="F180" s="15" t="s">
        <v>453</v>
      </c>
      <c r="G180" s="11">
        <v>7.37</v>
      </c>
      <c r="H180" s="14">
        <f t="shared" si="38"/>
        <v>0</v>
      </c>
    </row>
    <row r="181" spans="1:8" ht="14.25" customHeight="1" x14ac:dyDescent="0.2">
      <c r="A181" s="3" t="s">
        <v>189</v>
      </c>
      <c r="B181" s="31"/>
      <c r="C181" s="4" t="s">
        <v>6</v>
      </c>
      <c r="D181" s="5">
        <v>242649</v>
      </c>
      <c r="E181" s="6" t="s">
        <v>185</v>
      </c>
      <c r="F181" s="15" t="s">
        <v>535</v>
      </c>
      <c r="G181" s="11">
        <v>2.33</v>
      </c>
      <c r="H181" s="14">
        <f t="shared" si="38"/>
        <v>0</v>
      </c>
    </row>
    <row r="182" spans="1:8" ht="14.25" customHeight="1" x14ac:dyDescent="0.2">
      <c r="A182" s="3" t="s">
        <v>500</v>
      </c>
      <c r="B182" s="31"/>
      <c r="C182" s="4" t="s">
        <v>4</v>
      </c>
      <c r="D182" s="5">
        <v>90451</v>
      </c>
      <c r="E182" s="6" t="s">
        <v>501</v>
      </c>
      <c r="F182" s="15" t="s">
        <v>453</v>
      </c>
      <c r="G182" s="11">
        <v>4.01</v>
      </c>
      <c r="H182" s="14">
        <f t="shared" si="38"/>
        <v>0</v>
      </c>
    </row>
    <row r="183" spans="1:8" ht="9.75" customHeight="1" x14ac:dyDescent="0.2">
      <c r="A183" s="35" t="s">
        <v>410</v>
      </c>
      <c r="B183" s="36"/>
      <c r="C183" s="36"/>
      <c r="D183" s="36"/>
      <c r="E183" s="36"/>
      <c r="F183" s="36"/>
      <c r="G183" s="36"/>
      <c r="H183" s="37"/>
    </row>
    <row r="184" spans="1:8" ht="15" customHeight="1" x14ac:dyDescent="0.2">
      <c r="A184" s="3" t="s">
        <v>707</v>
      </c>
      <c r="B184" s="31"/>
      <c r="C184" s="4" t="s">
        <v>4</v>
      </c>
      <c r="D184" s="5">
        <v>1347223</v>
      </c>
      <c r="E184" s="3" t="s">
        <v>708</v>
      </c>
      <c r="F184" s="15" t="s">
        <v>38</v>
      </c>
      <c r="G184" s="11">
        <v>17.14</v>
      </c>
      <c r="H184" s="14">
        <f t="shared" ref="H184" si="42">B184*G184</f>
        <v>0</v>
      </c>
    </row>
    <row r="185" spans="1:8" ht="15" customHeight="1" x14ac:dyDescent="0.2">
      <c r="A185" s="3" t="s">
        <v>411</v>
      </c>
      <c r="B185" s="31"/>
      <c r="C185" s="4" t="s">
        <v>4</v>
      </c>
      <c r="D185" s="5">
        <v>1347240</v>
      </c>
      <c r="E185" s="3" t="s">
        <v>412</v>
      </c>
      <c r="F185" s="15" t="s">
        <v>38</v>
      </c>
      <c r="G185" s="11">
        <v>18.02</v>
      </c>
      <c r="H185" s="14">
        <f t="shared" ref="H185" si="43">B185*G185</f>
        <v>0</v>
      </c>
    </row>
    <row r="186" spans="1:8" ht="9.75" customHeight="1" x14ac:dyDescent="0.2">
      <c r="A186" s="35" t="s">
        <v>190</v>
      </c>
      <c r="B186" s="36"/>
      <c r="C186" s="36"/>
      <c r="D186" s="36"/>
      <c r="E186" s="36"/>
      <c r="F186" s="36"/>
      <c r="G186" s="36"/>
      <c r="H186" s="37"/>
    </row>
    <row r="187" spans="1:8" ht="14.25" customHeight="1" x14ac:dyDescent="0.2">
      <c r="A187" s="3" t="s">
        <v>192</v>
      </c>
      <c r="B187" s="31"/>
      <c r="C187" s="4" t="s">
        <v>6</v>
      </c>
      <c r="D187" s="5">
        <v>36123</v>
      </c>
      <c r="E187" s="6" t="s">
        <v>191</v>
      </c>
      <c r="F187" s="15" t="s">
        <v>453</v>
      </c>
      <c r="G187" s="11">
        <v>1.45</v>
      </c>
      <c r="H187" s="14">
        <f t="shared" si="38"/>
        <v>0</v>
      </c>
    </row>
    <row r="188" spans="1:8" ht="14.25" customHeight="1" x14ac:dyDescent="0.2">
      <c r="A188" s="3" t="s">
        <v>502</v>
      </c>
      <c r="B188" s="31"/>
      <c r="C188" s="4" t="s">
        <v>4</v>
      </c>
      <c r="D188" s="5">
        <v>36123</v>
      </c>
      <c r="E188" s="6" t="s">
        <v>503</v>
      </c>
      <c r="F188" s="15" t="s">
        <v>453</v>
      </c>
      <c r="G188" s="11">
        <v>1.45</v>
      </c>
      <c r="H188" s="14">
        <f t="shared" si="38"/>
        <v>0</v>
      </c>
    </row>
    <row r="189" spans="1:8" ht="14.25" customHeight="1" x14ac:dyDescent="0.2">
      <c r="A189" s="3" t="s">
        <v>709</v>
      </c>
      <c r="B189" s="31"/>
      <c r="C189" s="4" t="s">
        <v>4</v>
      </c>
      <c r="D189" s="5">
        <v>36053</v>
      </c>
      <c r="E189" s="6" t="s">
        <v>710</v>
      </c>
      <c r="F189" s="15" t="s">
        <v>453</v>
      </c>
      <c r="G189" s="11">
        <v>2.92</v>
      </c>
      <c r="H189" s="14">
        <f t="shared" ref="H189:H190" si="44">B189*G189</f>
        <v>0</v>
      </c>
    </row>
    <row r="190" spans="1:8" ht="14.25" customHeight="1" x14ac:dyDescent="0.2">
      <c r="A190" s="3" t="s">
        <v>366</v>
      </c>
      <c r="B190" s="31"/>
      <c r="C190" s="4" t="s">
        <v>4</v>
      </c>
      <c r="D190" s="5">
        <v>1182780</v>
      </c>
      <c r="E190" s="6" t="s">
        <v>367</v>
      </c>
      <c r="F190" s="15" t="s">
        <v>453</v>
      </c>
      <c r="G190" s="11">
        <v>1.06</v>
      </c>
      <c r="H190" s="14">
        <f t="shared" si="44"/>
        <v>0</v>
      </c>
    </row>
    <row r="191" spans="1:8" ht="14.25" customHeight="1" x14ac:dyDescent="0.2">
      <c r="A191" s="3" t="s">
        <v>711</v>
      </c>
      <c r="B191" s="31"/>
      <c r="C191" s="4" t="s">
        <v>4</v>
      </c>
      <c r="D191" s="5" t="s">
        <v>712</v>
      </c>
      <c r="E191" s="6" t="s">
        <v>713</v>
      </c>
      <c r="F191" s="15" t="s">
        <v>535</v>
      </c>
      <c r="G191" s="11">
        <v>1.04</v>
      </c>
      <c r="H191" s="14">
        <f t="shared" si="38"/>
        <v>0</v>
      </c>
    </row>
    <row r="192" spans="1:8" ht="9.75" customHeight="1" x14ac:dyDescent="0.2">
      <c r="A192" s="35" t="s">
        <v>193</v>
      </c>
      <c r="B192" s="36"/>
      <c r="C192" s="36"/>
      <c r="D192" s="36"/>
      <c r="E192" s="36"/>
      <c r="F192" s="36"/>
      <c r="G192" s="36"/>
      <c r="H192" s="37"/>
    </row>
    <row r="193" spans="1:8" ht="21.75" customHeight="1" x14ac:dyDescent="0.2">
      <c r="A193" s="3" t="s">
        <v>201</v>
      </c>
      <c r="B193" s="31"/>
      <c r="C193" s="4" t="s">
        <v>8</v>
      </c>
      <c r="D193" s="5" t="s">
        <v>560</v>
      </c>
      <c r="E193" s="6" t="s">
        <v>194</v>
      </c>
      <c r="F193" s="15" t="s">
        <v>16</v>
      </c>
      <c r="G193" s="11">
        <v>1.59</v>
      </c>
      <c r="H193" s="14">
        <f t="shared" si="38"/>
        <v>0</v>
      </c>
    </row>
    <row r="194" spans="1:8" ht="22.5" customHeight="1" x14ac:dyDescent="0.2">
      <c r="A194" s="3" t="s">
        <v>202</v>
      </c>
      <c r="B194" s="31"/>
      <c r="C194" s="4" t="s">
        <v>8</v>
      </c>
      <c r="D194" s="5" t="s">
        <v>630</v>
      </c>
      <c r="E194" s="6" t="s">
        <v>195</v>
      </c>
      <c r="F194" s="15" t="s">
        <v>16</v>
      </c>
      <c r="G194" s="11">
        <v>1.59</v>
      </c>
      <c r="H194" s="14">
        <f t="shared" si="38"/>
        <v>0</v>
      </c>
    </row>
    <row r="195" spans="1:8" ht="21.75" customHeight="1" x14ac:dyDescent="0.2">
      <c r="A195" s="3" t="s">
        <v>203</v>
      </c>
      <c r="B195" s="31"/>
      <c r="C195" s="4" t="s">
        <v>8</v>
      </c>
      <c r="D195" s="5" t="s">
        <v>631</v>
      </c>
      <c r="E195" s="6" t="s">
        <v>196</v>
      </c>
      <c r="F195" s="15" t="s">
        <v>16</v>
      </c>
      <c r="G195" s="11">
        <v>2.4900000000000002</v>
      </c>
      <c r="H195" s="14">
        <f t="shared" si="38"/>
        <v>0</v>
      </c>
    </row>
    <row r="196" spans="1:8" ht="23.25" customHeight="1" x14ac:dyDescent="0.2">
      <c r="A196" s="3" t="s">
        <v>204</v>
      </c>
      <c r="B196" s="31"/>
      <c r="C196" s="4" t="s">
        <v>8</v>
      </c>
      <c r="D196" s="5" t="s">
        <v>632</v>
      </c>
      <c r="E196" s="6" t="s">
        <v>197</v>
      </c>
      <c r="F196" s="15" t="s">
        <v>16</v>
      </c>
      <c r="G196" s="11">
        <v>2.4900000000000002</v>
      </c>
      <c r="H196" s="14">
        <f t="shared" si="38"/>
        <v>0</v>
      </c>
    </row>
    <row r="197" spans="1:8" ht="22.5" customHeight="1" x14ac:dyDescent="0.2">
      <c r="A197" s="3" t="s">
        <v>205</v>
      </c>
      <c r="B197" s="31"/>
      <c r="C197" s="4" t="s">
        <v>8</v>
      </c>
      <c r="D197" s="5">
        <v>1040768</v>
      </c>
      <c r="E197" s="6" t="s">
        <v>198</v>
      </c>
      <c r="F197" s="15" t="s">
        <v>453</v>
      </c>
      <c r="G197" s="11">
        <v>6.06</v>
      </c>
      <c r="H197" s="14">
        <f t="shared" si="38"/>
        <v>0</v>
      </c>
    </row>
    <row r="198" spans="1:8" ht="14.25" customHeight="1" x14ac:dyDescent="0.2">
      <c r="A198" s="3" t="s">
        <v>436</v>
      </c>
      <c r="B198" s="31"/>
      <c r="C198" s="4" t="s">
        <v>8</v>
      </c>
      <c r="D198" s="34">
        <v>5700091</v>
      </c>
      <c r="E198" s="6" t="s">
        <v>438</v>
      </c>
      <c r="F198" s="15" t="s">
        <v>38</v>
      </c>
      <c r="G198" s="11">
        <v>3.62</v>
      </c>
      <c r="H198" s="14">
        <f t="shared" si="38"/>
        <v>0</v>
      </c>
    </row>
    <row r="199" spans="1:8" ht="14.25" customHeight="1" x14ac:dyDescent="0.2">
      <c r="A199" s="3" t="s">
        <v>437</v>
      </c>
      <c r="B199" s="31"/>
      <c r="C199" s="4" t="s">
        <v>8</v>
      </c>
      <c r="D199" s="34">
        <v>5700087</v>
      </c>
      <c r="E199" s="6" t="s">
        <v>439</v>
      </c>
      <c r="F199" s="15" t="s">
        <v>38</v>
      </c>
      <c r="G199" s="11">
        <v>3.62</v>
      </c>
      <c r="H199" s="14">
        <f t="shared" ref="H199" si="45">B199*G199</f>
        <v>0</v>
      </c>
    </row>
    <row r="200" spans="1:8" ht="14.25" customHeight="1" x14ac:dyDescent="0.2">
      <c r="A200" s="3" t="s">
        <v>206</v>
      </c>
      <c r="B200" s="31"/>
      <c r="C200" s="4" t="s">
        <v>75</v>
      </c>
      <c r="D200" s="34" t="s">
        <v>633</v>
      </c>
      <c r="E200" s="6" t="s">
        <v>199</v>
      </c>
      <c r="F200" s="15" t="s">
        <v>608</v>
      </c>
      <c r="G200" s="11">
        <v>28.78</v>
      </c>
      <c r="H200" s="14">
        <f t="shared" si="38"/>
        <v>0</v>
      </c>
    </row>
    <row r="201" spans="1:8" ht="14.25" customHeight="1" x14ac:dyDescent="0.2">
      <c r="A201" s="3" t="s">
        <v>207</v>
      </c>
      <c r="B201" s="31"/>
      <c r="C201" s="4" t="s">
        <v>8</v>
      </c>
      <c r="D201" s="34">
        <v>5700089</v>
      </c>
      <c r="E201" s="6" t="s">
        <v>200</v>
      </c>
      <c r="F201" s="15" t="s">
        <v>38</v>
      </c>
      <c r="G201" s="11">
        <v>3.62</v>
      </c>
      <c r="H201" s="14">
        <f t="shared" si="38"/>
        <v>0</v>
      </c>
    </row>
    <row r="202" spans="1:8" ht="14.25" customHeight="1" x14ac:dyDescent="0.2">
      <c r="A202" s="3" t="s">
        <v>208</v>
      </c>
      <c r="B202" s="31"/>
      <c r="C202" s="4" t="s">
        <v>8</v>
      </c>
      <c r="D202" s="34">
        <v>5700090</v>
      </c>
      <c r="E202" s="6" t="s">
        <v>209</v>
      </c>
      <c r="F202" s="15" t="s">
        <v>38</v>
      </c>
      <c r="G202" s="11">
        <v>3.62</v>
      </c>
      <c r="H202" s="14">
        <f t="shared" si="38"/>
        <v>0</v>
      </c>
    </row>
    <row r="203" spans="1:8" ht="34.5" customHeight="1" x14ac:dyDescent="0.2">
      <c r="A203" s="3" t="s">
        <v>210</v>
      </c>
      <c r="B203" s="31"/>
      <c r="C203" s="4" t="s">
        <v>8</v>
      </c>
      <c r="D203" s="34" t="s">
        <v>634</v>
      </c>
      <c r="E203" s="6" t="s">
        <v>504</v>
      </c>
      <c r="F203" s="15" t="s">
        <v>539</v>
      </c>
      <c r="G203" s="11">
        <v>4.4000000000000004</v>
      </c>
      <c r="H203" s="14">
        <f t="shared" si="38"/>
        <v>0</v>
      </c>
    </row>
    <row r="204" spans="1:8" ht="17.25" customHeight="1" x14ac:dyDescent="0.2">
      <c r="A204" s="3" t="s">
        <v>211</v>
      </c>
      <c r="B204" s="31"/>
      <c r="C204" s="4" t="s">
        <v>8</v>
      </c>
      <c r="D204" s="34" t="s">
        <v>635</v>
      </c>
      <c r="E204" s="6" t="s">
        <v>368</v>
      </c>
      <c r="F204" s="15" t="s">
        <v>539</v>
      </c>
      <c r="G204" s="11">
        <v>4.0199999999999996</v>
      </c>
      <c r="H204" s="14">
        <f t="shared" si="38"/>
        <v>0</v>
      </c>
    </row>
    <row r="205" spans="1:8" ht="16.5" customHeight="1" x14ac:dyDescent="0.2">
      <c r="A205" s="3" t="s">
        <v>212</v>
      </c>
      <c r="B205" s="31"/>
      <c r="C205" s="4" t="s">
        <v>8</v>
      </c>
      <c r="D205" s="34" t="s">
        <v>636</v>
      </c>
      <c r="E205" s="6" t="s">
        <v>369</v>
      </c>
      <c r="F205" s="15" t="s">
        <v>539</v>
      </c>
      <c r="G205" s="11">
        <v>4.0199999999999996</v>
      </c>
      <c r="H205" s="14">
        <f t="shared" si="38"/>
        <v>0</v>
      </c>
    </row>
    <row r="206" spans="1:8" ht="13.5" customHeight="1" x14ac:dyDescent="0.2">
      <c r="A206" s="3" t="s">
        <v>583</v>
      </c>
      <c r="B206" s="31"/>
      <c r="C206" s="4" t="s">
        <v>8</v>
      </c>
      <c r="D206" s="34">
        <v>7102998</v>
      </c>
      <c r="E206" s="6" t="s">
        <v>584</v>
      </c>
      <c r="F206" s="15" t="s">
        <v>535</v>
      </c>
      <c r="G206" s="11">
        <v>4.3899999999999997</v>
      </c>
      <c r="H206" s="14">
        <f t="shared" ref="H206" si="46">B206*G206</f>
        <v>0</v>
      </c>
    </row>
    <row r="207" spans="1:8" ht="13.5" customHeight="1" x14ac:dyDescent="0.2">
      <c r="A207" s="3" t="s">
        <v>456</v>
      </c>
      <c r="B207" s="31"/>
      <c r="C207" s="4" t="s">
        <v>8</v>
      </c>
      <c r="D207" s="30"/>
      <c r="E207" s="6" t="s">
        <v>505</v>
      </c>
      <c r="F207" s="15" t="s">
        <v>549</v>
      </c>
      <c r="G207" s="11">
        <v>19.8</v>
      </c>
      <c r="H207" s="14">
        <f t="shared" si="38"/>
        <v>0</v>
      </c>
    </row>
    <row r="208" spans="1:8" ht="23.25" customHeight="1" x14ac:dyDescent="0.2">
      <c r="A208" s="3" t="s">
        <v>457</v>
      </c>
      <c r="B208" s="31"/>
      <c r="C208" s="4" t="s">
        <v>8</v>
      </c>
      <c r="D208" s="30">
        <v>1079978</v>
      </c>
      <c r="E208" s="6" t="s">
        <v>561</v>
      </c>
      <c r="F208" s="15" t="s">
        <v>38</v>
      </c>
      <c r="G208" s="11">
        <v>55.12</v>
      </c>
      <c r="H208" s="14">
        <f t="shared" ref="H208:H211" si="47">B208*G208</f>
        <v>0</v>
      </c>
    </row>
    <row r="209" spans="1:8" ht="24" customHeight="1" x14ac:dyDescent="0.2">
      <c r="A209" s="3" t="s">
        <v>458</v>
      </c>
      <c r="B209" s="31"/>
      <c r="C209" s="4" t="s">
        <v>8</v>
      </c>
      <c r="D209" s="30" t="s">
        <v>637</v>
      </c>
      <c r="E209" s="6" t="s">
        <v>562</v>
      </c>
      <c r="F209" s="15" t="s">
        <v>608</v>
      </c>
      <c r="G209" s="11">
        <v>103.95</v>
      </c>
      <c r="H209" s="14">
        <f t="shared" ref="H209" si="48">B209*G209</f>
        <v>0</v>
      </c>
    </row>
    <row r="210" spans="1:8" ht="24" customHeight="1" x14ac:dyDescent="0.2">
      <c r="A210" s="3" t="s">
        <v>585</v>
      </c>
      <c r="B210" s="31"/>
      <c r="C210" s="4" t="s">
        <v>8</v>
      </c>
      <c r="D210" s="30" t="s">
        <v>634</v>
      </c>
      <c r="E210" s="6" t="s">
        <v>586</v>
      </c>
      <c r="F210" s="15" t="s">
        <v>539</v>
      </c>
      <c r="G210" s="11">
        <v>4.4000000000000004</v>
      </c>
      <c r="H210" s="14">
        <f t="shared" si="47"/>
        <v>0</v>
      </c>
    </row>
    <row r="211" spans="1:8" ht="24" customHeight="1" x14ac:dyDescent="0.2">
      <c r="A211" s="3" t="s">
        <v>506</v>
      </c>
      <c r="B211" s="31"/>
      <c r="C211" s="4" t="s">
        <v>8</v>
      </c>
      <c r="D211" s="30" t="s">
        <v>635</v>
      </c>
      <c r="E211" s="6" t="s">
        <v>507</v>
      </c>
      <c r="F211" s="15" t="s">
        <v>539</v>
      </c>
      <c r="G211" s="11">
        <v>4.0199999999999996</v>
      </c>
      <c r="H211" s="14">
        <f t="shared" si="47"/>
        <v>0</v>
      </c>
    </row>
    <row r="212" spans="1:8" ht="24" customHeight="1" x14ac:dyDescent="0.2">
      <c r="A212" s="3" t="s">
        <v>587</v>
      </c>
      <c r="B212" s="31"/>
      <c r="C212" s="4" t="s">
        <v>8</v>
      </c>
      <c r="D212" s="30" t="s">
        <v>636</v>
      </c>
      <c r="E212" s="6" t="s">
        <v>588</v>
      </c>
      <c r="F212" s="15" t="s">
        <v>539</v>
      </c>
      <c r="G212" s="11">
        <v>4.0199999999999996</v>
      </c>
      <c r="H212" s="14">
        <f t="shared" si="38"/>
        <v>0</v>
      </c>
    </row>
    <row r="213" spans="1:8" ht="9.75" customHeight="1" x14ac:dyDescent="0.2">
      <c r="A213" s="35" t="s">
        <v>508</v>
      </c>
      <c r="B213" s="36"/>
      <c r="C213" s="36"/>
      <c r="D213" s="36"/>
      <c r="E213" s="36"/>
      <c r="F213" s="36"/>
      <c r="G213" s="36"/>
      <c r="H213" s="37"/>
    </row>
    <row r="214" spans="1:8" ht="14.25" customHeight="1" x14ac:dyDescent="0.2">
      <c r="A214" s="3" t="s">
        <v>509</v>
      </c>
      <c r="B214" s="31"/>
      <c r="C214" s="4" t="s">
        <v>4</v>
      </c>
      <c r="D214" s="5">
        <v>34394</v>
      </c>
      <c r="E214" s="6" t="s">
        <v>510</v>
      </c>
      <c r="F214" s="15" t="s">
        <v>453</v>
      </c>
      <c r="G214" s="11">
        <v>6.25</v>
      </c>
      <c r="H214" s="14">
        <f t="shared" ref="H214" si="49">B214*G214</f>
        <v>0</v>
      </c>
    </row>
    <row r="215" spans="1:8" ht="9.75" customHeight="1" x14ac:dyDescent="0.2">
      <c r="A215" s="35" t="s">
        <v>213</v>
      </c>
      <c r="B215" s="36"/>
      <c r="C215" s="36"/>
      <c r="D215" s="36"/>
      <c r="E215" s="36"/>
      <c r="F215" s="36"/>
      <c r="G215" s="36"/>
      <c r="H215" s="37"/>
    </row>
    <row r="216" spans="1:8" ht="14.25" customHeight="1" x14ac:dyDescent="0.2">
      <c r="A216" s="3" t="s">
        <v>214</v>
      </c>
      <c r="B216" s="31"/>
      <c r="C216" s="4" t="s">
        <v>75</v>
      </c>
      <c r="D216" s="5">
        <v>2882022</v>
      </c>
      <c r="E216" s="6" t="s">
        <v>638</v>
      </c>
      <c r="F216" s="15" t="s">
        <v>38</v>
      </c>
      <c r="G216" s="11">
        <v>19.84</v>
      </c>
      <c r="H216" s="14">
        <f t="shared" ref="H216" si="50">B216*G216</f>
        <v>0</v>
      </c>
    </row>
    <row r="217" spans="1:8" ht="21.75" customHeight="1" x14ac:dyDescent="0.2">
      <c r="A217" s="3" t="s">
        <v>714</v>
      </c>
      <c r="B217" s="31"/>
      <c r="C217" s="4" t="s">
        <v>4</v>
      </c>
      <c r="D217" s="5">
        <v>35000</v>
      </c>
      <c r="E217" s="6" t="s">
        <v>717</v>
      </c>
      <c r="F217" s="15" t="s">
        <v>453</v>
      </c>
      <c r="G217" s="11">
        <v>16.690000000000001</v>
      </c>
      <c r="H217" s="14">
        <f t="shared" ref="H217" si="51">B217*G217</f>
        <v>0</v>
      </c>
    </row>
    <row r="218" spans="1:8" ht="20.25" customHeight="1" x14ac:dyDescent="0.2">
      <c r="A218" s="3" t="s">
        <v>715</v>
      </c>
      <c r="B218" s="31"/>
      <c r="C218" s="4" t="s">
        <v>4</v>
      </c>
      <c r="D218" s="5">
        <v>37001</v>
      </c>
      <c r="E218" s="6" t="s">
        <v>718</v>
      </c>
      <c r="F218" s="15" t="s">
        <v>453</v>
      </c>
      <c r="G218" s="11">
        <v>13.84</v>
      </c>
      <c r="H218" s="14">
        <f t="shared" ref="H218" si="52">B218*G218</f>
        <v>0</v>
      </c>
    </row>
    <row r="219" spans="1:8" ht="21" customHeight="1" x14ac:dyDescent="0.2">
      <c r="A219" s="3" t="s">
        <v>716</v>
      </c>
      <c r="B219" s="31"/>
      <c r="C219" s="4" t="s">
        <v>4</v>
      </c>
      <c r="D219" s="5">
        <v>48920</v>
      </c>
      <c r="E219" s="6" t="s">
        <v>719</v>
      </c>
      <c r="F219" s="15" t="s">
        <v>535</v>
      </c>
      <c r="G219" s="11">
        <v>18.239999999999998</v>
      </c>
      <c r="H219" s="14">
        <f t="shared" ref="H219" si="53">B219*G219</f>
        <v>0</v>
      </c>
    </row>
    <row r="220" spans="1:8" ht="14.25" customHeight="1" x14ac:dyDescent="0.2">
      <c r="A220" s="35" t="s">
        <v>215</v>
      </c>
      <c r="B220" s="36"/>
      <c r="C220" s="36"/>
      <c r="D220" s="36"/>
      <c r="E220" s="36"/>
      <c r="F220" s="36"/>
      <c r="G220" s="36"/>
      <c r="H220" s="37"/>
    </row>
    <row r="221" spans="1:8" ht="21" customHeight="1" x14ac:dyDescent="0.2">
      <c r="A221" s="3" t="s">
        <v>336</v>
      </c>
      <c r="B221" s="31"/>
      <c r="C221" s="4" t="s">
        <v>4</v>
      </c>
      <c r="D221" s="5" t="s">
        <v>563</v>
      </c>
      <c r="E221" s="6" t="s">
        <v>511</v>
      </c>
      <c r="F221" s="15" t="s">
        <v>535</v>
      </c>
      <c r="G221" s="11">
        <v>8.31</v>
      </c>
      <c r="H221" s="14">
        <f t="shared" ref="H221:H222" si="54">B221*G221</f>
        <v>0</v>
      </c>
    </row>
    <row r="222" spans="1:8" ht="22.5" customHeight="1" x14ac:dyDescent="0.2">
      <c r="A222" s="3" t="s">
        <v>720</v>
      </c>
      <c r="B222" s="31"/>
      <c r="C222" s="4" t="s">
        <v>6</v>
      </c>
      <c r="D222" s="5">
        <v>81697770</v>
      </c>
      <c r="E222" s="6" t="s">
        <v>721</v>
      </c>
      <c r="F222" s="15" t="s">
        <v>535</v>
      </c>
      <c r="G222" s="11">
        <v>11.88</v>
      </c>
      <c r="H222" s="14">
        <f t="shared" si="54"/>
        <v>0</v>
      </c>
    </row>
    <row r="223" spans="1:8" ht="14.25" customHeight="1" x14ac:dyDescent="0.2">
      <c r="A223" s="3" t="s">
        <v>395</v>
      </c>
      <c r="B223" s="31"/>
      <c r="C223" s="4" t="s">
        <v>75</v>
      </c>
      <c r="D223" s="5">
        <v>81697754</v>
      </c>
      <c r="E223" s="6" t="s">
        <v>397</v>
      </c>
      <c r="F223" s="15" t="s">
        <v>535</v>
      </c>
      <c r="G223" s="11">
        <v>18.809999999999999</v>
      </c>
      <c r="H223" s="14">
        <f t="shared" ref="H223" si="55">B223*G223</f>
        <v>0</v>
      </c>
    </row>
    <row r="224" spans="1:8" ht="14.25" customHeight="1" x14ac:dyDescent="0.2">
      <c r="A224" s="3" t="s">
        <v>217</v>
      </c>
      <c r="B224" s="31"/>
      <c r="C224" s="4" t="s">
        <v>75</v>
      </c>
      <c r="D224" s="5">
        <v>48033</v>
      </c>
      <c r="E224" s="6" t="s">
        <v>422</v>
      </c>
      <c r="F224" s="15" t="s">
        <v>453</v>
      </c>
      <c r="G224" s="11">
        <v>21.16</v>
      </c>
      <c r="H224" s="14">
        <f t="shared" ref="H224:H270" si="56">B224*G224</f>
        <v>0</v>
      </c>
    </row>
    <row r="225" spans="1:8" ht="18" customHeight="1" x14ac:dyDescent="0.2">
      <c r="A225" s="3" t="s">
        <v>512</v>
      </c>
      <c r="B225" s="31"/>
      <c r="C225" s="4" t="s">
        <v>396</v>
      </c>
      <c r="D225" s="5">
        <v>48011</v>
      </c>
      <c r="E225" s="6" t="s">
        <v>564</v>
      </c>
      <c r="F225" s="15" t="s">
        <v>453</v>
      </c>
      <c r="G225" s="11">
        <v>9.06</v>
      </c>
      <c r="H225" s="14">
        <f t="shared" ref="H225" si="57">B225*G225</f>
        <v>0</v>
      </c>
    </row>
    <row r="226" spans="1:8" ht="24" customHeight="1" x14ac:dyDescent="0.2">
      <c r="A226" s="3" t="s">
        <v>337</v>
      </c>
      <c r="B226" s="31"/>
      <c r="C226" s="4" t="s">
        <v>7</v>
      </c>
      <c r="D226" s="5">
        <v>266129</v>
      </c>
      <c r="E226" s="6" t="s">
        <v>639</v>
      </c>
      <c r="F226" s="15" t="s">
        <v>535</v>
      </c>
      <c r="G226" s="11">
        <v>3.33</v>
      </c>
      <c r="H226" s="14">
        <f t="shared" si="56"/>
        <v>0</v>
      </c>
    </row>
    <row r="227" spans="1:8" ht="21.75" customHeight="1" x14ac:dyDescent="0.2">
      <c r="A227" s="3" t="s">
        <v>513</v>
      </c>
      <c r="B227" s="31"/>
      <c r="C227" s="4" t="s">
        <v>75</v>
      </c>
      <c r="D227" s="5">
        <v>81614205</v>
      </c>
      <c r="E227" s="6" t="s">
        <v>565</v>
      </c>
      <c r="F227" s="15" t="s">
        <v>535</v>
      </c>
      <c r="G227" s="11">
        <v>23.67</v>
      </c>
      <c r="H227" s="14">
        <f t="shared" si="56"/>
        <v>0</v>
      </c>
    </row>
    <row r="228" spans="1:8" ht="21.75" customHeight="1" x14ac:dyDescent="0.2">
      <c r="A228" s="3" t="s">
        <v>218</v>
      </c>
      <c r="B228" s="31"/>
      <c r="C228" s="4" t="s">
        <v>75</v>
      </c>
      <c r="D228" s="5" t="s">
        <v>640</v>
      </c>
      <c r="E228" s="3" t="s">
        <v>216</v>
      </c>
      <c r="F228" s="15" t="s">
        <v>539</v>
      </c>
      <c r="G228" s="11">
        <v>27</v>
      </c>
      <c r="H228" s="14">
        <f t="shared" ref="H228" si="58">B228*G228</f>
        <v>0</v>
      </c>
    </row>
    <row r="229" spans="1:8" ht="21.75" customHeight="1" x14ac:dyDescent="0.2">
      <c r="A229" s="3" t="s">
        <v>440</v>
      </c>
      <c r="B229" s="31"/>
      <c r="C229" s="4" t="s">
        <v>4</v>
      </c>
      <c r="D229" s="5">
        <v>81679992</v>
      </c>
      <c r="E229" s="6" t="s">
        <v>441</v>
      </c>
      <c r="F229" s="15" t="s">
        <v>535</v>
      </c>
      <c r="G229" s="11">
        <v>2.0699999999999998</v>
      </c>
      <c r="H229" s="14">
        <f t="shared" si="56"/>
        <v>0</v>
      </c>
    </row>
    <row r="230" spans="1:8" ht="9.75" customHeight="1" x14ac:dyDescent="0.2">
      <c r="A230" s="35" t="s">
        <v>219</v>
      </c>
      <c r="B230" s="36"/>
      <c r="C230" s="36"/>
      <c r="D230" s="36"/>
      <c r="E230" s="36"/>
      <c r="F230" s="36"/>
      <c r="G230" s="36"/>
      <c r="H230" s="37"/>
    </row>
    <row r="231" spans="1:8" ht="14.25" customHeight="1" x14ac:dyDescent="0.2">
      <c r="A231" s="3" t="s">
        <v>222</v>
      </c>
      <c r="B231" s="31"/>
      <c r="C231" s="4" t="s">
        <v>4</v>
      </c>
      <c r="D231" s="5">
        <v>1381568</v>
      </c>
      <c r="E231" s="6" t="s">
        <v>423</v>
      </c>
      <c r="F231" s="15" t="s">
        <v>38</v>
      </c>
      <c r="G231" s="11">
        <v>3.49</v>
      </c>
      <c r="H231" s="14">
        <f t="shared" si="56"/>
        <v>0</v>
      </c>
    </row>
    <row r="232" spans="1:8" ht="14.25" customHeight="1" x14ac:dyDescent="0.2">
      <c r="A232" s="3" t="s">
        <v>223</v>
      </c>
      <c r="B232" s="31"/>
      <c r="C232" s="4" t="s">
        <v>4</v>
      </c>
      <c r="D232" s="5">
        <v>261025</v>
      </c>
      <c r="E232" s="6" t="s">
        <v>220</v>
      </c>
      <c r="F232" s="15" t="s">
        <v>535</v>
      </c>
      <c r="G232" s="11">
        <v>1.67</v>
      </c>
      <c r="H232" s="14">
        <f t="shared" si="56"/>
        <v>0</v>
      </c>
    </row>
    <row r="233" spans="1:8" ht="18" customHeight="1" x14ac:dyDescent="0.2">
      <c r="A233" s="3" t="s">
        <v>224</v>
      </c>
      <c r="B233" s="31"/>
      <c r="C233" s="4" t="s">
        <v>4</v>
      </c>
      <c r="D233" s="5">
        <v>1235561</v>
      </c>
      <c r="E233" s="6" t="s">
        <v>566</v>
      </c>
      <c r="F233" s="15" t="s">
        <v>38</v>
      </c>
      <c r="G233" s="11">
        <v>6.18</v>
      </c>
      <c r="H233" s="14">
        <f t="shared" si="56"/>
        <v>0</v>
      </c>
    </row>
    <row r="234" spans="1:8" ht="14.25" customHeight="1" x14ac:dyDescent="0.2">
      <c r="A234" s="3" t="s">
        <v>225</v>
      </c>
      <c r="B234" s="31"/>
      <c r="C234" s="4" t="s">
        <v>4</v>
      </c>
      <c r="D234" s="5">
        <v>1359887</v>
      </c>
      <c r="E234" s="6" t="s">
        <v>398</v>
      </c>
      <c r="F234" s="15" t="s">
        <v>38</v>
      </c>
      <c r="G234" s="11">
        <v>10.08</v>
      </c>
      <c r="H234" s="14">
        <f t="shared" si="56"/>
        <v>0</v>
      </c>
    </row>
    <row r="235" spans="1:8" ht="21.75" customHeight="1" x14ac:dyDescent="0.2">
      <c r="A235" s="3" t="s">
        <v>514</v>
      </c>
      <c r="B235" s="31"/>
      <c r="C235" s="4" t="s">
        <v>4</v>
      </c>
      <c r="D235" s="5" t="s">
        <v>641</v>
      </c>
      <c r="E235" s="6" t="s">
        <v>642</v>
      </c>
      <c r="F235" s="3" t="s">
        <v>539</v>
      </c>
      <c r="G235" s="7">
        <v>4.03</v>
      </c>
      <c r="H235" s="14">
        <f t="shared" ref="H235:H236" si="59">B235*G235</f>
        <v>0</v>
      </c>
    </row>
    <row r="236" spans="1:8" ht="14.25" customHeight="1" x14ac:dyDescent="0.2">
      <c r="A236" s="3" t="s">
        <v>226</v>
      </c>
      <c r="B236" s="31"/>
      <c r="C236" s="4" t="s">
        <v>4</v>
      </c>
      <c r="D236" s="5">
        <v>263967</v>
      </c>
      <c r="E236" s="6" t="s">
        <v>221</v>
      </c>
      <c r="F236" s="3" t="s">
        <v>535</v>
      </c>
      <c r="G236" s="7">
        <v>4.74</v>
      </c>
      <c r="H236" s="14">
        <f t="shared" si="59"/>
        <v>0</v>
      </c>
    </row>
    <row r="237" spans="1:8" ht="14.25" customHeight="1" x14ac:dyDescent="0.2">
      <c r="A237" s="3" t="s">
        <v>722</v>
      </c>
      <c r="B237" s="31"/>
      <c r="C237" s="4" t="s">
        <v>4</v>
      </c>
      <c r="D237" s="5" t="s">
        <v>723</v>
      </c>
      <c r="E237" s="6" t="s">
        <v>724</v>
      </c>
      <c r="F237" s="3" t="s">
        <v>539</v>
      </c>
      <c r="G237" s="7">
        <v>8.9700000000000006</v>
      </c>
      <c r="H237" s="14">
        <f t="shared" si="56"/>
        <v>0</v>
      </c>
    </row>
    <row r="238" spans="1:8" ht="9.75" customHeight="1" x14ac:dyDescent="0.2">
      <c r="A238" s="35" t="s">
        <v>227</v>
      </c>
      <c r="B238" s="36"/>
      <c r="C238" s="36"/>
      <c r="D238" s="36"/>
      <c r="E238" s="36"/>
      <c r="F238" s="36"/>
      <c r="G238" s="36"/>
      <c r="H238" s="37"/>
    </row>
    <row r="239" spans="1:8" ht="14.25" customHeight="1" x14ac:dyDescent="0.2">
      <c r="A239" s="3" t="s">
        <v>228</v>
      </c>
      <c r="B239" s="31"/>
      <c r="C239" s="4" t="s">
        <v>4</v>
      </c>
      <c r="D239" s="5">
        <v>242739</v>
      </c>
      <c r="E239" s="6" t="s">
        <v>567</v>
      </c>
      <c r="F239" s="3" t="s">
        <v>535</v>
      </c>
      <c r="G239" s="11">
        <v>24.4</v>
      </c>
      <c r="H239" s="14">
        <f t="shared" si="56"/>
        <v>0</v>
      </c>
    </row>
    <row r="240" spans="1:8" ht="22.5" customHeight="1" x14ac:dyDescent="0.2">
      <c r="A240" s="3" t="s">
        <v>370</v>
      </c>
      <c r="B240" s="31"/>
      <c r="C240" s="4" t="s">
        <v>4</v>
      </c>
      <c r="D240" s="5">
        <v>1042507</v>
      </c>
      <c r="E240" s="6" t="s">
        <v>459</v>
      </c>
      <c r="F240" s="3" t="s">
        <v>38</v>
      </c>
      <c r="G240" s="11">
        <v>147.55000000000001</v>
      </c>
      <c r="H240" s="14">
        <f t="shared" ref="H240" si="60">B240*G240</f>
        <v>0</v>
      </c>
    </row>
    <row r="241" spans="1:8" ht="22.5" customHeight="1" x14ac:dyDescent="0.2">
      <c r="A241" s="3" t="s">
        <v>229</v>
      </c>
      <c r="B241" s="31"/>
      <c r="C241" s="4" t="s">
        <v>4</v>
      </c>
      <c r="D241" s="5">
        <v>2209171</v>
      </c>
      <c r="E241" s="6" t="s">
        <v>460</v>
      </c>
      <c r="F241" s="3" t="s">
        <v>38</v>
      </c>
      <c r="G241" s="11">
        <v>89.78</v>
      </c>
      <c r="H241" s="14">
        <f t="shared" si="56"/>
        <v>0</v>
      </c>
    </row>
    <row r="242" spans="1:8" ht="22.5" customHeight="1" x14ac:dyDescent="0.2">
      <c r="A242" s="3" t="s">
        <v>230</v>
      </c>
      <c r="B242" s="31"/>
      <c r="C242" s="4" t="s">
        <v>4</v>
      </c>
      <c r="D242" s="5">
        <v>54110</v>
      </c>
      <c r="E242" s="6" t="s">
        <v>461</v>
      </c>
      <c r="F242" s="3" t="s">
        <v>453</v>
      </c>
      <c r="G242" s="11">
        <v>61.08</v>
      </c>
      <c r="H242" s="14">
        <f t="shared" si="56"/>
        <v>0</v>
      </c>
    </row>
    <row r="243" spans="1:8" ht="14.25" customHeight="1" x14ac:dyDescent="0.2">
      <c r="A243" s="3" t="s">
        <v>399</v>
      </c>
      <c r="B243" s="31"/>
      <c r="C243" s="4" t="s">
        <v>4</v>
      </c>
      <c r="D243" s="5">
        <v>7778795</v>
      </c>
      <c r="E243" s="6" t="s">
        <v>400</v>
      </c>
      <c r="F243" s="3" t="s">
        <v>38</v>
      </c>
      <c r="G243" s="11">
        <v>279.82</v>
      </c>
      <c r="H243" s="14">
        <f t="shared" si="56"/>
        <v>0</v>
      </c>
    </row>
    <row r="244" spans="1:8" ht="14.25" customHeight="1" x14ac:dyDescent="0.2">
      <c r="A244" s="3" t="s">
        <v>515</v>
      </c>
      <c r="B244" s="31"/>
      <c r="C244" s="4" t="s">
        <v>4</v>
      </c>
      <c r="D244" s="5">
        <v>36242</v>
      </c>
      <c r="E244" s="6" t="s">
        <v>516</v>
      </c>
      <c r="F244" s="3" t="s">
        <v>453</v>
      </c>
      <c r="G244" s="11">
        <v>0.77</v>
      </c>
      <c r="H244" s="14">
        <f t="shared" si="56"/>
        <v>0</v>
      </c>
    </row>
    <row r="245" spans="1:8" ht="9.75" customHeight="1" x14ac:dyDescent="0.2">
      <c r="A245" s="35" t="s">
        <v>231</v>
      </c>
      <c r="B245" s="36"/>
      <c r="C245" s="36"/>
      <c r="D245" s="36"/>
      <c r="E245" s="36"/>
      <c r="F245" s="36"/>
      <c r="G245" s="36"/>
      <c r="H245" s="37"/>
    </row>
    <row r="246" spans="1:8" ht="16.5" customHeight="1" x14ac:dyDescent="0.2">
      <c r="A246" s="3" t="s">
        <v>517</v>
      </c>
      <c r="B246" s="31"/>
      <c r="C246" s="4" t="s">
        <v>4</v>
      </c>
      <c r="D246" s="5">
        <v>46000</v>
      </c>
      <c r="E246" s="6" t="s">
        <v>518</v>
      </c>
      <c r="F246" s="3" t="s">
        <v>453</v>
      </c>
      <c r="G246" s="7">
        <v>0.83</v>
      </c>
      <c r="H246" s="14">
        <f t="shared" ref="H246" si="61">B246*G246</f>
        <v>0</v>
      </c>
    </row>
    <row r="247" spans="1:8" ht="21.75" customHeight="1" x14ac:dyDescent="0.2">
      <c r="A247" s="3" t="s">
        <v>413</v>
      </c>
      <c r="B247" s="31"/>
      <c r="C247" s="4" t="s">
        <v>6</v>
      </c>
      <c r="D247" s="5">
        <v>9880093</v>
      </c>
      <c r="E247" s="6" t="s">
        <v>414</v>
      </c>
      <c r="F247" s="3" t="s">
        <v>38</v>
      </c>
      <c r="G247" s="7">
        <v>22.57</v>
      </c>
      <c r="H247" s="14">
        <f t="shared" ref="H247:H248" si="62">B247*G247</f>
        <v>0</v>
      </c>
    </row>
    <row r="248" spans="1:8" ht="23.25" customHeight="1" x14ac:dyDescent="0.2">
      <c r="A248" s="3" t="s">
        <v>519</v>
      </c>
      <c r="B248" s="31"/>
      <c r="C248" s="4" t="s">
        <v>6</v>
      </c>
      <c r="D248" s="5">
        <v>1044705</v>
      </c>
      <c r="E248" s="6" t="s">
        <v>643</v>
      </c>
      <c r="F248" s="3" t="s">
        <v>38</v>
      </c>
      <c r="G248" s="7">
        <v>83.63</v>
      </c>
      <c r="H248" s="14">
        <f t="shared" si="62"/>
        <v>0</v>
      </c>
    </row>
    <row r="249" spans="1:8" ht="20.25" customHeight="1" x14ac:dyDescent="0.2">
      <c r="A249" s="3" t="s">
        <v>235</v>
      </c>
      <c r="B249" s="31"/>
      <c r="C249" s="4" t="s">
        <v>8</v>
      </c>
      <c r="D249" s="5">
        <v>1040216</v>
      </c>
      <c r="E249" s="6" t="s">
        <v>371</v>
      </c>
      <c r="F249" s="3" t="s">
        <v>453</v>
      </c>
      <c r="G249" s="7">
        <v>4.04</v>
      </c>
      <c r="H249" s="14">
        <f t="shared" si="56"/>
        <v>0</v>
      </c>
    </row>
    <row r="250" spans="1:8" ht="15" customHeight="1" x14ac:dyDescent="0.2">
      <c r="A250" s="3" t="s">
        <v>568</v>
      </c>
      <c r="B250" s="31"/>
      <c r="C250" s="4" t="s">
        <v>4</v>
      </c>
      <c r="D250" s="5">
        <v>1030941</v>
      </c>
      <c r="E250" s="6" t="s">
        <v>569</v>
      </c>
      <c r="F250" s="3" t="s">
        <v>453</v>
      </c>
      <c r="G250" s="7">
        <v>8.5299999999999994</v>
      </c>
      <c r="H250" s="14">
        <f t="shared" si="56"/>
        <v>0</v>
      </c>
    </row>
    <row r="251" spans="1:8" ht="14.25" customHeight="1" x14ac:dyDescent="0.2">
      <c r="A251" s="3" t="s">
        <v>372</v>
      </c>
      <c r="B251" s="31"/>
      <c r="C251" s="4" t="s">
        <v>4</v>
      </c>
      <c r="D251" s="5">
        <v>81016625</v>
      </c>
      <c r="E251" s="6" t="s">
        <v>373</v>
      </c>
      <c r="F251" s="15" t="s">
        <v>535</v>
      </c>
      <c r="G251" s="11">
        <v>2.04</v>
      </c>
      <c r="H251" s="14">
        <f t="shared" ref="H251" si="63">B251*G251</f>
        <v>0</v>
      </c>
    </row>
    <row r="252" spans="1:8" ht="14.25" customHeight="1" x14ac:dyDescent="0.2">
      <c r="A252" s="3" t="s">
        <v>236</v>
      </c>
      <c r="B252" s="31"/>
      <c r="C252" s="4" t="s">
        <v>4</v>
      </c>
      <c r="D252" s="5">
        <v>90245</v>
      </c>
      <c r="E252" s="6" t="s">
        <v>232</v>
      </c>
      <c r="F252" s="15" t="s">
        <v>453</v>
      </c>
      <c r="G252" s="11">
        <v>10.61</v>
      </c>
      <c r="H252" s="14">
        <f t="shared" si="56"/>
        <v>0</v>
      </c>
    </row>
    <row r="253" spans="1:8" ht="21" customHeight="1" x14ac:dyDescent="0.2">
      <c r="A253" s="3" t="s">
        <v>520</v>
      </c>
      <c r="B253" s="31"/>
      <c r="C253" s="4" t="s">
        <v>8</v>
      </c>
      <c r="D253" s="5">
        <v>1002657</v>
      </c>
      <c r="E253" s="6" t="s">
        <v>644</v>
      </c>
      <c r="F253" s="15" t="s">
        <v>453</v>
      </c>
      <c r="G253" s="11">
        <v>17.59</v>
      </c>
      <c r="H253" s="14">
        <f t="shared" ref="H253:H255" si="64">B253*G253</f>
        <v>0</v>
      </c>
    </row>
    <row r="254" spans="1:8" ht="14.25" customHeight="1" x14ac:dyDescent="0.2">
      <c r="A254" s="3" t="s">
        <v>725</v>
      </c>
      <c r="B254" s="31"/>
      <c r="C254" s="4" t="s">
        <v>6</v>
      </c>
      <c r="D254" s="5">
        <v>1039119</v>
      </c>
      <c r="E254" s="6" t="s">
        <v>727</v>
      </c>
      <c r="F254" s="15" t="s">
        <v>453</v>
      </c>
      <c r="G254" s="11">
        <v>15.16</v>
      </c>
      <c r="H254" s="14">
        <f t="shared" ref="H254" si="65">B254*G254</f>
        <v>0</v>
      </c>
    </row>
    <row r="255" spans="1:8" ht="14.25" customHeight="1" x14ac:dyDescent="0.2">
      <c r="A255" s="3" t="s">
        <v>726</v>
      </c>
      <c r="B255" s="31"/>
      <c r="C255" s="4" t="s">
        <v>6</v>
      </c>
      <c r="D255" s="5">
        <v>90027</v>
      </c>
      <c r="E255" s="6" t="s">
        <v>728</v>
      </c>
      <c r="F255" s="15" t="s">
        <v>453</v>
      </c>
      <c r="G255" s="11">
        <v>2.5499999999999998</v>
      </c>
      <c r="H255" s="14">
        <f t="shared" si="64"/>
        <v>0</v>
      </c>
    </row>
    <row r="256" spans="1:8" ht="14.25" customHeight="1" x14ac:dyDescent="0.2">
      <c r="A256" s="3" t="s">
        <v>237</v>
      </c>
      <c r="B256" s="31"/>
      <c r="C256" s="4" t="s">
        <v>4</v>
      </c>
      <c r="D256" s="5" t="s">
        <v>570</v>
      </c>
      <c r="E256" s="6" t="s">
        <v>233</v>
      </c>
      <c r="F256" s="15" t="s">
        <v>535</v>
      </c>
      <c r="G256" s="11">
        <v>13.42</v>
      </c>
      <c r="H256" s="14">
        <f t="shared" si="56"/>
        <v>0</v>
      </c>
    </row>
    <row r="257" spans="1:8" ht="14.25" customHeight="1" x14ac:dyDescent="0.2">
      <c r="A257" s="3" t="s">
        <v>238</v>
      </c>
      <c r="B257" s="31"/>
      <c r="C257" s="4" t="s">
        <v>8</v>
      </c>
      <c r="D257" s="5">
        <v>1004752</v>
      </c>
      <c r="E257" s="6" t="s">
        <v>234</v>
      </c>
      <c r="F257" s="15" t="s">
        <v>38</v>
      </c>
      <c r="G257" s="11">
        <v>7.64</v>
      </c>
      <c r="H257" s="14">
        <f t="shared" si="56"/>
        <v>0</v>
      </c>
    </row>
    <row r="258" spans="1:8" ht="33.75" customHeight="1" x14ac:dyDescent="0.2">
      <c r="A258" s="3" t="s">
        <v>521</v>
      </c>
      <c r="B258" s="31"/>
      <c r="C258" s="4" t="s">
        <v>6</v>
      </c>
      <c r="D258" s="5">
        <v>49145</v>
      </c>
      <c r="E258" s="6" t="s">
        <v>645</v>
      </c>
      <c r="F258" s="15" t="s">
        <v>453</v>
      </c>
      <c r="G258" s="11">
        <v>2.37</v>
      </c>
      <c r="H258" s="14">
        <f t="shared" ref="H258" si="66">B258*G258</f>
        <v>0</v>
      </c>
    </row>
    <row r="259" spans="1:8" ht="22.5" customHeight="1" x14ac:dyDescent="0.2">
      <c r="A259" s="3" t="s">
        <v>318</v>
      </c>
      <c r="B259" s="31"/>
      <c r="C259" s="4" t="s">
        <v>6</v>
      </c>
      <c r="D259" s="5">
        <v>243894</v>
      </c>
      <c r="E259" s="6" t="s">
        <v>646</v>
      </c>
      <c r="F259" s="15" t="s">
        <v>535</v>
      </c>
      <c r="G259" s="11">
        <v>1.1299999999999999</v>
      </c>
      <c r="H259" s="14">
        <f t="shared" si="56"/>
        <v>0</v>
      </c>
    </row>
    <row r="260" spans="1:8" ht="9.75" customHeight="1" x14ac:dyDescent="0.2">
      <c r="A260" s="35" t="s">
        <v>239</v>
      </c>
      <c r="B260" s="36"/>
      <c r="C260" s="36"/>
      <c r="D260" s="36"/>
      <c r="E260" s="36"/>
      <c r="F260" s="36"/>
      <c r="G260" s="36"/>
      <c r="H260" s="37"/>
    </row>
    <row r="261" spans="1:8" ht="22.5" customHeight="1" x14ac:dyDescent="0.2">
      <c r="A261" s="3" t="s">
        <v>241</v>
      </c>
      <c r="B261" s="31"/>
      <c r="C261" s="4" t="s">
        <v>4</v>
      </c>
      <c r="D261" s="5" t="s">
        <v>647</v>
      </c>
      <c r="E261" s="6" t="s">
        <v>571</v>
      </c>
      <c r="F261" s="15" t="s">
        <v>535</v>
      </c>
      <c r="G261" s="11">
        <v>2.38</v>
      </c>
      <c r="H261" s="14">
        <f t="shared" si="56"/>
        <v>0</v>
      </c>
    </row>
    <row r="262" spans="1:8" ht="15" customHeight="1" x14ac:dyDescent="0.2">
      <c r="A262" s="3" t="s">
        <v>242</v>
      </c>
      <c r="B262" s="31"/>
      <c r="C262" s="4" t="s">
        <v>4</v>
      </c>
      <c r="D262" s="5">
        <v>81469824</v>
      </c>
      <c r="E262" s="6" t="s">
        <v>240</v>
      </c>
      <c r="F262" s="15" t="s">
        <v>535</v>
      </c>
      <c r="G262" s="11">
        <v>3.54</v>
      </c>
      <c r="H262" s="14">
        <f t="shared" si="56"/>
        <v>0</v>
      </c>
    </row>
    <row r="263" spans="1:8" ht="23.25" customHeight="1" x14ac:dyDescent="0.2">
      <c r="A263" s="3" t="s">
        <v>243</v>
      </c>
      <c r="B263" s="31"/>
      <c r="C263" s="4" t="s">
        <v>4</v>
      </c>
      <c r="D263" s="5">
        <v>265110</v>
      </c>
      <c r="E263" s="6" t="s">
        <v>572</v>
      </c>
      <c r="F263" s="15" t="s">
        <v>535</v>
      </c>
      <c r="G263" s="11">
        <v>4.47</v>
      </c>
      <c r="H263" s="14">
        <f t="shared" si="56"/>
        <v>0</v>
      </c>
    </row>
    <row r="264" spans="1:8" ht="15" customHeight="1" x14ac:dyDescent="0.2">
      <c r="A264" s="35" t="s">
        <v>244</v>
      </c>
      <c r="B264" s="36"/>
      <c r="C264" s="36"/>
      <c r="D264" s="36"/>
      <c r="E264" s="36"/>
      <c r="F264" s="36"/>
      <c r="G264" s="36"/>
      <c r="H264" s="37"/>
    </row>
    <row r="265" spans="1:8" ht="14.25" customHeight="1" x14ac:dyDescent="0.2">
      <c r="A265" s="3" t="s">
        <v>246</v>
      </c>
      <c r="B265" s="31"/>
      <c r="C265" s="4" t="s">
        <v>8</v>
      </c>
      <c r="D265" s="5">
        <v>8240403</v>
      </c>
      <c r="E265" s="6" t="s">
        <v>573</v>
      </c>
      <c r="F265" s="15" t="s">
        <v>38</v>
      </c>
      <c r="G265" s="11">
        <v>7.62</v>
      </c>
      <c r="H265" s="14">
        <f t="shared" si="56"/>
        <v>0</v>
      </c>
    </row>
    <row r="266" spans="1:8" ht="14.25" customHeight="1" x14ac:dyDescent="0.2">
      <c r="A266" s="3" t="s">
        <v>247</v>
      </c>
      <c r="B266" s="31"/>
      <c r="C266" s="4" t="s">
        <v>8</v>
      </c>
      <c r="D266" s="5">
        <v>6350148</v>
      </c>
      <c r="E266" s="6" t="s">
        <v>245</v>
      </c>
      <c r="F266" s="15" t="s">
        <v>38</v>
      </c>
      <c r="G266" s="11">
        <v>5.32</v>
      </c>
      <c r="H266" s="14">
        <f t="shared" si="56"/>
        <v>0</v>
      </c>
    </row>
    <row r="267" spans="1:8" ht="14.25" customHeight="1" x14ac:dyDescent="0.2">
      <c r="A267" s="35" t="s">
        <v>248</v>
      </c>
      <c r="B267" s="36"/>
      <c r="C267" s="36"/>
      <c r="D267" s="36"/>
      <c r="E267" s="36"/>
      <c r="F267" s="36"/>
      <c r="G267" s="36"/>
      <c r="H267" s="37"/>
    </row>
    <row r="268" spans="1:8" ht="14.25" customHeight="1" x14ac:dyDescent="0.2">
      <c r="A268" s="3" t="s">
        <v>266</v>
      </c>
      <c r="B268" s="31"/>
      <c r="C268" s="4" t="s">
        <v>8</v>
      </c>
      <c r="D268" s="5" t="s">
        <v>374</v>
      </c>
      <c r="E268" s="6" t="s">
        <v>260</v>
      </c>
      <c r="F268" s="15" t="s">
        <v>535</v>
      </c>
      <c r="G268" s="11">
        <v>54.56</v>
      </c>
      <c r="H268" s="14">
        <f t="shared" si="56"/>
        <v>0</v>
      </c>
    </row>
    <row r="269" spans="1:8" ht="14.25" customHeight="1" x14ac:dyDescent="0.2">
      <c r="A269" s="3" t="s">
        <v>267</v>
      </c>
      <c r="B269" s="31"/>
      <c r="C269" s="4" t="s">
        <v>4</v>
      </c>
      <c r="D269" s="5" t="s">
        <v>401</v>
      </c>
      <c r="E269" s="6" t="s">
        <v>261</v>
      </c>
      <c r="F269" s="15" t="s">
        <v>535</v>
      </c>
      <c r="G269" s="11">
        <v>1.99</v>
      </c>
      <c r="H269" s="14">
        <f t="shared" si="56"/>
        <v>0</v>
      </c>
    </row>
    <row r="270" spans="1:8" ht="14.25" customHeight="1" x14ac:dyDescent="0.2">
      <c r="A270" s="3" t="s">
        <v>268</v>
      </c>
      <c r="B270" s="31"/>
      <c r="C270" s="4" t="s">
        <v>4</v>
      </c>
      <c r="D270" s="5" t="s">
        <v>424</v>
      </c>
      <c r="E270" s="6" t="s">
        <v>262</v>
      </c>
      <c r="F270" s="15" t="s">
        <v>535</v>
      </c>
      <c r="G270" s="11">
        <v>1.99</v>
      </c>
      <c r="H270" s="14">
        <f t="shared" si="56"/>
        <v>0</v>
      </c>
    </row>
    <row r="271" spans="1:8" ht="15" customHeight="1" x14ac:dyDescent="0.2">
      <c r="A271" s="3" t="s">
        <v>269</v>
      </c>
      <c r="B271" s="31"/>
      <c r="C271" s="4" t="s">
        <v>4</v>
      </c>
      <c r="D271" s="5" t="s">
        <v>338</v>
      </c>
      <c r="E271" s="3" t="s">
        <v>263</v>
      </c>
      <c r="F271" s="15" t="s">
        <v>535</v>
      </c>
      <c r="G271" s="11">
        <v>0.96</v>
      </c>
      <c r="H271" s="14">
        <f t="shared" ref="H271:H323" si="67">B271*G271</f>
        <v>0</v>
      </c>
    </row>
    <row r="272" spans="1:8" ht="14.25" customHeight="1" x14ac:dyDescent="0.2">
      <c r="A272" s="3" t="s">
        <v>270</v>
      </c>
      <c r="B272" s="31"/>
      <c r="C272" s="4" t="s">
        <v>4</v>
      </c>
      <c r="D272" s="5">
        <v>1039823</v>
      </c>
      <c r="E272" s="6" t="s">
        <v>264</v>
      </c>
      <c r="F272" s="15" t="s">
        <v>453</v>
      </c>
      <c r="G272" s="11">
        <v>2.08</v>
      </c>
      <c r="H272" s="14">
        <f t="shared" si="67"/>
        <v>0</v>
      </c>
    </row>
    <row r="273" spans="1:8" ht="14.25" customHeight="1" x14ac:dyDescent="0.2">
      <c r="A273" s="3" t="s">
        <v>271</v>
      </c>
      <c r="B273" s="31"/>
      <c r="C273" s="4" t="s">
        <v>4</v>
      </c>
      <c r="D273" s="5">
        <v>1432748</v>
      </c>
      <c r="E273" s="6" t="s">
        <v>265</v>
      </c>
      <c r="F273" s="15" t="s">
        <v>38</v>
      </c>
      <c r="G273" s="11">
        <v>6.91</v>
      </c>
      <c r="H273" s="14">
        <f t="shared" si="67"/>
        <v>0</v>
      </c>
    </row>
    <row r="274" spans="1:8" ht="18" customHeight="1" x14ac:dyDescent="0.2">
      <c r="A274" s="3" t="s">
        <v>253</v>
      </c>
      <c r="B274" s="31"/>
      <c r="C274" s="4" t="s">
        <v>8</v>
      </c>
      <c r="D274" s="5">
        <v>267572</v>
      </c>
      <c r="E274" s="6" t="s">
        <v>574</v>
      </c>
      <c r="F274" s="15" t="s">
        <v>535</v>
      </c>
      <c r="G274" s="11">
        <v>4.97</v>
      </c>
      <c r="H274" s="14">
        <f t="shared" si="67"/>
        <v>0</v>
      </c>
    </row>
    <row r="275" spans="1:8" ht="14.25" customHeight="1" x14ac:dyDescent="0.2">
      <c r="A275" s="3" t="s">
        <v>442</v>
      </c>
      <c r="B275" s="31"/>
      <c r="C275" s="4" t="s">
        <v>8</v>
      </c>
      <c r="D275" s="5">
        <v>3504039</v>
      </c>
      <c r="E275" s="6" t="s">
        <v>443</v>
      </c>
      <c r="F275" s="15" t="s">
        <v>38</v>
      </c>
      <c r="G275" s="11">
        <v>26.71</v>
      </c>
      <c r="H275" s="14">
        <f t="shared" ref="H275" si="68">B275*G275</f>
        <v>0</v>
      </c>
    </row>
    <row r="276" spans="1:8" ht="14.25" customHeight="1" x14ac:dyDescent="0.2">
      <c r="A276" s="3" t="s">
        <v>254</v>
      </c>
      <c r="B276" s="31"/>
      <c r="C276" s="4" t="s">
        <v>4</v>
      </c>
      <c r="D276" s="5">
        <v>1413578</v>
      </c>
      <c r="E276" s="6" t="s">
        <v>249</v>
      </c>
      <c r="F276" s="15" t="s">
        <v>38</v>
      </c>
      <c r="G276" s="11">
        <v>7.21</v>
      </c>
      <c r="H276" s="14">
        <f t="shared" si="67"/>
        <v>0</v>
      </c>
    </row>
    <row r="277" spans="1:8" ht="14.25" customHeight="1" x14ac:dyDescent="0.2">
      <c r="A277" s="3" t="s">
        <v>255</v>
      </c>
      <c r="B277" s="31"/>
      <c r="C277" s="4" t="s">
        <v>8</v>
      </c>
      <c r="D277" s="5">
        <v>43352</v>
      </c>
      <c r="E277" s="3" t="s">
        <v>250</v>
      </c>
      <c r="F277" s="15" t="s">
        <v>453</v>
      </c>
      <c r="G277" s="11">
        <v>11.29</v>
      </c>
      <c r="H277" s="14">
        <f t="shared" si="67"/>
        <v>0</v>
      </c>
    </row>
    <row r="278" spans="1:8" ht="20.25" customHeight="1" x14ac:dyDescent="0.2">
      <c r="A278" s="3" t="s">
        <v>256</v>
      </c>
      <c r="B278" s="31"/>
      <c r="C278" s="4" t="s">
        <v>8</v>
      </c>
      <c r="D278" s="5">
        <v>44550</v>
      </c>
      <c r="E278" s="6" t="s">
        <v>575</v>
      </c>
      <c r="F278" s="15" t="s">
        <v>453</v>
      </c>
      <c r="G278" s="11">
        <v>2.44</v>
      </c>
      <c r="H278" s="14">
        <f t="shared" si="67"/>
        <v>0</v>
      </c>
    </row>
    <row r="279" spans="1:8" ht="14.25" customHeight="1" x14ac:dyDescent="0.2">
      <c r="A279" s="3" t="s">
        <v>257</v>
      </c>
      <c r="B279" s="31"/>
      <c r="C279" s="4" t="s">
        <v>8</v>
      </c>
      <c r="D279" s="5">
        <v>8393443</v>
      </c>
      <c r="E279" s="6" t="s">
        <v>251</v>
      </c>
      <c r="F279" s="15" t="s">
        <v>38</v>
      </c>
      <c r="G279" s="11">
        <v>7.35</v>
      </c>
      <c r="H279" s="14">
        <f t="shared" si="67"/>
        <v>0</v>
      </c>
    </row>
    <row r="280" spans="1:8" ht="14.25" customHeight="1" x14ac:dyDescent="0.2">
      <c r="A280" s="3" t="s">
        <v>258</v>
      </c>
      <c r="B280" s="31"/>
      <c r="C280" s="4" t="s">
        <v>8</v>
      </c>
      <c r="D280" s="5" t="s">
        <v>648</v>
      </c>
      <c r="E280" s="6" t="s">
        <v>252</v>
      </c>
      <c r="F280" s="15" t="s">
        <v>535</v>
      </c>
      <c r="G280" s="11">
        <v>3.4</v>
      </c>
      <c r="H280" s="14">
        <f t="shared" si="67"/>
        <v>0</v>
      </c>
    </row>
    <row r="281" spans="1:8" ht="24.75" customHeight="1" x14ac:dyDescent="0.2">
      <c r="A281" s="3" t="s">
        <v>259</v>
      </c>
      <c r="B281" s="31"/>
      <c r="C281" s="4" t="s">
        <v>4</v>
      </c>
      <c r="D281" s="5">
        <v>7200288</v>
      </c>
      <c r="E281" s="6" t="s">
        <v>576</v>
      </c>
      <c r="F281" s="15" t="s">
        <v>535</v>
      </c>
      <c r="G281" s="11">
        <v>4.1900000000000004</v>
      </c>
      <c r="H281" s="14">
        <f t="shared" si="67"/>
        <v>0</v>
      </c>
    </row>
    <row r="282" spans="1:8" ht="13.5" customHeight="1" x14ac:dyDescent="0.2">
      <c r="A282" s="3" t="s">
        <v>425</v>
      </c>
      <c r="B282" s="31"/>
      <c r="C282" s="4" t="s">
        <v>4</v>
      </c>
      <c r="D282" s="5">
        <v>30317</v>
      </c>
      <c r="E282" s="6" t="s">
        <v>426</v>
      </c>
      <c r="F282" s="15" t="s">
        <v>539</v>
      </c>
      <c r="G282" s="11">
        <v>104.87</v>
      </c>
      <c r="H282" s="14">
        <f t="shared" si="67"/>
        <v>0</v>
      </c>
    </row>
    <row r="283" spans="1:8" ht="9.75" customHeight="1" x14ac:dyDescent="0.2">
      <c r="A283" s="35" t="s">
        <v>272</v>
      </c>
      <c r="B283" s="36"/>
      <c r="C283" s="36"/>
      <c r="D283" s="36"/>
      <c r="E283" s="36"/>
      <c r="F283" s="36"/>
      <c r="G283" s="36"/>
      <c r="H283" s="37"/>
    </row>
    <row r="284" spans="1:8" ht="14.25" customHeight="1" x14ac:dyDescent="0.2">
      <c r="A284" s="3" t="s">
        <v>276</v>
      </c>
      <c r="B284" s="31"/>
      <c r="C284" s="4" t="s">
        <v>4</v>
      </c>
      <c r="D284" s="5">
        <v>7025773</v>
      </c>
      <c r="E284" s="6" t="s">
        <v>273</v>
      </c>
      <c r="F284" s="15" t="s">
        <v>535</v>
      </c>
      <c r="G284" s="11">
        <v>1.2</v>
      </c>
      <c r="H284" s="14">
        <f t="shared" si="67"/>
        <v>0</v>
      </c>
    </row>
    <row r="285" spans="1:8" ht="14.25" customHeight="1" x14ac:dyDescent="0.2">
      <c r="A285" s="3" t="s">
        <v>277</v>
      </c>
      <c r="B285" s="31"/>
      <c r="C285" s="4" t="s">
        <v>4</v>
      </c>
      <c r="D285" s="5">
        <v>268896</v>
      </c>
      <c r="E285" s="6" t="s">
        <v>402</v>
      </c>
      <c r="F285" s="15" t="s">
        <v>535</v>
      </c>
      <c r="G285" s="11">
        <v>0.55000000000000004</v>
      </c>
      <c r="H285" s="14">
        <f t="shared" si="67"/>
        <v>0</v>
      </c>
    </row>
    <row r="286" spans="1:8" ht="14.25" customHeight="1" x14ac:dyDescent="0.2">
      <c r="A286" s="3" t="s">
        <v>278</v>
      </c>
      <c r="B286" s="31"/>
      <c r="C286" s="4" t="s">
        <v>4</v>
      </c>
      <c r="D286" s="5" t="s">
        <v>462</v>
      </c>
      <c r="E286" s="6" t="s">
        <v>274</v>
      </c>
      <c r="F286" s="15" t="s">
        <v>38</v>
      </c>
      <c r="G286" s="11">
        <v>1.56</v>
      </c>
      <c r="H286" s="14">
        <f t="shared" si="67"/>
        <v>0</v>
      </c>
    </row>
    <row r="287" spans="1:8" ht="14.25" customHeight="1" x14ac:dyDescent="0.2">
      <c r="A287" s="3" t="s">
        <v>427</v>
      </c>
      <c r="B287" s="31"/>
      <c r="C287" s="4" t="s">
        <v>4</v>
      </c>
      <c r="D287" s="5">
        <v>7025773</v>
      </c>
      <c r="E287" s="6" t="s">
        <v>428</v>
      </c>
      <c r="F287" s="15" t="s">
        <v>535</v>
      </c>
      <c r="G287" s="11">
        <v>1.2</v>
      </c>
      <c r="H287" s="14">
        <f t="shared" si="67"/>
        <v>0</v>
      </c>
    </row>
    <row r="288" spans="1:8" ht="16.5" customHeight="1" x14ac:dyDescent="0.2">
      <c r="A288" s="3" t="s">
        <v>729</v>
      </c>
      <c r="B288" s="31"/>
      <c r="C288" s="4" t="s">
        <v>4</v>
      </c>
      <c r="D288" s="5">
        <v>1025061</v>
      </c>
      <c r="E288" s="6" t="s">
        <v>730</v>
      </c>
      <c r="F288" s="15" t="s">
        <v>38</v>
      </c>
      <c r="G288" s="11">
        <v>3.2</v>
      </c>
      <c r="H288" s="14">
        <f t="shared" ref="H288" si="69">B288*G288</f>
        <v>0</v>
      </c>
    </row>
    <row r="289" spans="1:8" ht="17.25" customHeight="1" x14ac:dyDescent="0.2">
      <c r="A289" s="3" t="s">
        <v>279</v>
      </c>
      <c r="B289" s="31"/>
      <c r="C289" s="4" t="s">
        <v>8</v>
      </c>
      <c r="D289" s="5">
        <v>268891</v>
      </c>
      <c r="E289" s="6" t="s">
        <v>403</v>
      </c>
      <c r="F289" s="15" t="s">
        <v>535</v>
      </c>
      <c r="G289" s="11">
        <v>1.33</v>
      </c>
      <c r="H289" s="14">
        <f t="shared" si="67"/>
        <v>0</v>
      </c>
    </row>
    <row r="290" spans="1:8" ht="14.25" customHeight="1" x14ac:dyDescent="0.2">
      <c r="A290" s="3" t="s">
        <v>404</v>
      </c>
      <c r="B290" s="31"/>
      <c r="C290" s="4" t="s">
        <v>4</v>
      </c>
      <c r="D290" s="5">
        <v>43030</v>
      </c>
      <c r="E290" s="6" t="s">
        <v>405</v>
      </c>
      <c r="F290" s="15" t="s">
        <v>453</v>
      </c>
      <c r="G290" s="11">
        <v>6.32</v>
      </c>
      <c r="H290" s="14">
        <f t="shared" ref="H290" si="70">B290*G290</f>
        <v>0</v>
      </c>
    </row>
    <row r="291" spans="1:8" ht="20.25" customHeight="1" x14ac:dyDescent="0.2">
      <c r="A291" s="3" t="s">
        <v>280</v>
      </c>
      <c r="B291" s="31"/>
      <c r="C291" s="4" t="s">
        <v>4</v>
      </c>
      <c r="D291" s="5">
        <v>267663</v>
      </c>
      <c r="E291" s="6" t="s">
        <v>522</v>
      </c>
      <c r="F291" s="15" t="s">
        <v>535</v>
      </c>
      <c r="G291" s="11">
        <v>0.94</v>
      </c>
      <c r="H291" s="14">
        <f t="shared" si="67"/>
        <v>0</v>
      </c>
    </row>
    <row r="292" spans="1:8" ht="14.25" customHeight="1" x14ac:dyDescent="0.2">
      <c r="A292" s="3" t="s">
        <v>281</v>
      </c>
      <c r="B292" s="31"/>
      <c r="C292" s="4" t="s">
        <v>4</v>
      </c>
      <c r="D292" s="5" t="s">
        <v>406</v>
      </c>
      <c r="E292" s="6" t="s">
        <v>275</v>
      </c>
      <c r="F292" s="15" t="s">
        <v>535</v>
      </c>
      <c r="G292" s="11">
        <v>3.01</v>
      </c>
      <c r="H292" s="14">
        <f t="shared" si="67"/>
        <v>0</v>
      </c>
    </row>
    <row r="293" spans="1:8" ht="15" customHeight="1" x14ac:dyDescent="0.2">
      <c r="A293" s="3" t="s">
        <v>282</v>
      </c>
      <c r="B293" s="31"/>
      <c r="C293" s="4" t="s">
        <v>4</v>
      </c>
      <c r="D293" s="5">
        <v>43047</v>
      </c>
      <c r="E293" s="6" t="s">
        <v>577</v>
      </c>
      <c r="F293" s="15" t="s">
        <v>453</v>
      </c>
      <c r="G293" s="11">
        <v>1.63</v>
      </c>
      <c r="H293" s="14">
        <f t="shared" si="67"/>
        <v>0</v>
      </c>
    </row>
    <row r="294" spans="1:8" ht="9.75" customHeight="1" x14ac:dyDescent="0.2">
      <c r="A294" s="35" t="s">
        <v>283</v>
      </c>
      <c r="B294" s="36"/>
      <c r="C294" s="36"/>
      <c r="D294" s="36"/>
      <c r="E294" s="36"/>
      <c r="F294" s="36"/>
      <c r="G294" s="36"/>
      <c r="H294" s="37"/>
    </row>
    <row r="295" spans="1:8" ht="14.25" customHeight="1" x14ac:dyDescent="0.2">
      <c r="A295" s="3" t="s">
        <v>284</v>
      </c>
      <c r="B295" s="31"/>
      <c r="C295" s="4" t="s">
        <v>75</v>
      </c>
      <c r="D295" s="5">
        <v>1009865</v>
      </c>
      <c r="E295" s="6" t="s">
        <v>578</v>
      </c>
      <c r="F295" s="15" t="s">
        <v>38</v>
      </c>
      <c r="G295" s="11">
        <v>26.56</v>
      </c>
      <c r="H295" s="14">
        <f t="shared" ref="H295:H299" si="71">B295*G295</f>
        <v>0</v>
      </c>
    </row>
    <row r="296" spans="1:8" ht="21.75" customHeight="1" x14ac:dyDescent="0.2">
      <c r="A296" s="3" t="s">
        <v>285</v>
      </c>
      <c r="B296" s="31"/>
      <c r="C296" s="4" t="s">
        <v>75</v>
      </c>
      <c r="D296" s="5" t="s">
        <v>649</v>
      </c>
      <c r="E296" s="6" t="s">
        <v>407</v>
      </c>
      <c r="F296" s="15" t="s">
        <v>539</v>
      </c>
      <c r="G296" s="11">
        <v>27.38</v>
      </c>
      <c r="H296" s="14">
        <f t="shared" si="71"/>
        <v>0</v>
      </c>
    </row>
    <row r="297" spans="1:8" ht="27.75" customHeight="1" x14ac:dyDescent="0.2">
      <c r="A297" s="3" t="s">
        <v>286</v>
      </c>
      <c r="B297" s="31"/>
      <c r="C297" s="4" t="s">
        <v>75</v>
      </c>
      <c r="D297" s="5">
        <v>6437651</v>
      </c>
      <c r="E297" s="6" t="s">
        <v>523</v>
      </c>
      <c r="F297" s="15" t="s">
        <v>38</v>
      </c>
      <c r="G297" s="11">
        <v>90.72</v>
      </c>
      <c r="H297" s="14">
        <f t="shared" si="71"/>
        <v>0</v>
      </c>
    </row>
    <row r="298" spans="1:8" ht="22.5" customHeight="1" x14ac:dyDescent="0.2">
      <c r="A298" s="3" t="s">
        <v>731</v>
      </c>
      <c r="B298" s="31"/>
      <c r="C298" s="4" t="s">
        <v>8</v>
      </c>
      <c r="D298" s="5">
        <v>27348</v>
      </c>
      <c r="E298" s="6" t="s">
        <v>732</v>
      </c>
      <c r="F298" s="15" t="s">
        <v>453</v>
      </c>
      <c r="G298" s="11">
        <v>5.73</v>
      </c>
      <c r="H298" s="14">
        <f t="shared" ref="H298" si="72">B298*G298</f>
        <v>0</v>
      </c>
    </row>
    <row r="299" spans="1:8" ht="22.5" customHeight="1" x14ac:dyDescent="0.2">
      <c r="A299" s="3" t="s">
        <v>579</v>
      </c>
      <c r="B299" s="31"/>
      <c r="C299" s="4" t="s">
        <v>75</v>
      </c>
      <c r="D299" s="5">
        <v>5701182</v>
      </c>
      <c r="E299" s="6" t="s">
        <v>650</v>
      </c>
      <c r="F299" s="15" t="s">
        <v>38</v>
      </c>
      <c r="G299" s="11">
        <v>22.95</v>
      </c>
      <c r="H299" s="14">
        <f t="shared" si="71"/>
        <v>0</v>
      </c>
    </row>
    <row r="300" spans="1:8" ht="9.75" customHeight="1" x14ac:dyDescent="0.2">
      <c r="A300" s="35" t="s">
        <v>529</v>
      </c>
      <c r="B300" s="36"/>
      <c r="C300" s="36"/>
      <c r="D300" s="36"/>
      <c r="E300" s="36"/>
      <c r="F300" s="36"/>
      <c r="G300" s="36"/>
      <c r="H300" s="37"/>
    </row>
    <row r="301" spans="1:8" ht="22.5" customHeight="1" x14ac:dyDescent="0.2">
      <c r="A301" s="3" t="s">
        <v>530</v>
      </c>
      <c r="B301" s="31"/>
      <c r="C301" s="4" t="s">
        <v>75</v>
      </c>
      <c r="D301" s="5" t="s">
        <v>651</v>
      </c>
      <c r="E301" s="6" t="s">
        <v>652</v>
      </c>
      <c r="F301" s="15" t="s">
        <v>608</v>
      </c>
      <c r="G301" s="11">
        <v>64.31</v>
      </c>
      <c r="H301" s="14">
        <f t="shared" ref="H301:H302" si="73">B301*G301</f>
        <v>0</v>
      </c>
    </row>
    <row r="302" spans="1:8" ht="22.5" customHeight="1" x14ac:dyDescent="0.2">
      <c r="A302" s="3" t="s">
        <v>733</v>
      </c>
      <c r="B302" s="31"/>
      <c r="C302" s="4" t="s">
        <v>75</v>
      </c>
      <c r="D302" s="5" t="s">
        <v>734</v>
      </c>
      <c r="E302" s="6" t="s">
        <v>735</v>
      </c>
      <c r="F302" s="15" t="s">
        <v>608</v>
      </c>
      <c r="G302" s="11">
        <v>132.54</v>
      </c>
      <c r="H302" s="14">
        <f t="shared" si="73"/>
        <v>0</v>
      </c>
    </row>
    <row r="303" spans="1:8" ht="22.5" customHeight="1" x14ac:dyDescent="0.2">
      <c r="A303" s="3" t="s">
        <v>589</v>
      </c>
      <c r="B303" s="31"/>
      <c r="C303" s="4" t="s">
        <v>75</v>
      </c>
      <c r="D303" s="5" t="s">
        <v>653</v>
      </c>
      <c r="E303" s="6" t="s">
        <v>654</v>
      </c>
      <c r="F303" s="15" t="s">
        <v>608</v>
      </c>
      <c r="G303" s="11">
        <v>165.22</v>
      </c>
      <c r="H303" s="14">
        <f t="shared" ref="H303" si="74">B303*G303</f>
        <v>0</v>
      </c>
    </row>
    <row r="304" spans="1:8" ht="9.75" customHeight="1" x14ac:dyDescent="0.2">
      <c r="A304" s="35" t="s">
        <v>287</v>
      </c>
      <c r="B304" s="36"/>
      <c r="C304" s="36"/>
      <c r="D304" s="36"/>
      <c r="E304" s="36"/>
      <c r="F304" s="36"/>
      <c r="G304" s="36"/>
      <c r="H304" s="37"/>
    </row>
    <row r="305" spans="1:8" ht="20.25" customHeight="1" x14ac:dyDescent="0.2">
      <c r="A305" s="3" t="s">
        <v>531</v>
      </c>
      <c r="B305" s="31"/>
      <c r="C305" s="4" t="s">
        <v>8</v>
      </c>
      <c r="D305" s="5">
        <v>20996</v>
      </c>
      <c r="E305" s="6" t="s">
        <v>533</v>
      </c>
      <c r="F305" s="15" t="s">
        <v>535</v>
      </c>
      <c r="G305" s="11">
        <v>1.62</v>
      </c>
      <c r="H305" s="14">
        <f t="shared" ref="H305:H306" si="75">B305*G305</f>
        <v>0</v>
      </c>
    </row>
    <row r="306" spans="1:8" ht="14.25" customHeight="1" x14ac:dyDescent="0.2">
      <c r="A306" s="3" t="s">
        <v>532</v>
      </c>
      <c r="B306" s="31"/>
      <c r="C306" s="4" t="s">
        <v>75</v>
      </c>
      <c r="D306" s="5" t="s">
        <v>655</v>
      </c>
      <c r="E306" s="6" t="s">
        <v>656</v>
      </c>
      <c r="F306" s="15" t="s">
        <v>608</v>
      </c>
      <c r="G306" s="11">
        <v>223.58</v>
      </c>
      <c r="H306" s="14">
        <f t="shared" si="75"/>
        <v>0</v>
      </c>
    </row>
    <row r="307" spans="1:8" ht="45" customHeight="1" x14ac:dyDescent="0.2">
      <c r="A307" s="3" t="s">
        <v>657</v>
      </c>
      <c r="B307" s="31"/>
      <c r="C307" s="4" t="s">
        <v>4</v>
      </c>
      <c r="D307" s="5" t="s">
        <v>737</v>
      </c>
      <c r="E307" s="6" t="s">
        <v>736</v>
      </c>
      <c r="F307" s="15" t="s">
        <v>608</v>
      </c>
      <c r="G307" s="11">
        <v>223.58</v>
      </c>
      <c r="H307" s="14">
        <f t="shared" ref="H307" si="76">B307*G307</f>
        <v>0</v>
      </c>
    </row>
    <row r="308" spans="1:8" ht="9.75" customHeight="1" x14ac:dyDescent="0.2">
      <c r="A308" s="35" t="s">
        <v>288</v>
      </c>
      <c r="B308" s="36"/>
      <c r="C308" s="36"/>
      <c r="D308" s="36"/>
      <c r="E308" s="36"/>
      <c r="F308" s="36"/>
      <c r="G308" s="36"/>
      <c r="H308" s="37"/>
    </row>
    <row r="309" spans="1:8" ht="22.5" customHeight="1" x14ac:dyDescent="0.2">
      <c r="A309" s="3" t="s">
        <v>289</v>
      </c>
      <c r="B309" s="31"/>
      <c r="C309" s="4" t="s">
        <v>8</v>
      </c>
      <c r="D309" s="5">
        <v>29670</v>
      </c>
      <c r="E309" s="6" t="s">
        <v>375</v>
      </c>
      <c r="F309" s="15" t="s">
        <v>535</v>
      </c>
      <c r="G309" s="11">
        <v>2.91</v>
      </c>
      <c r="H309" s="14">
        <f t="shared" si="67"/>
        <v>0</v>
      </c>
    </row>
    <row r="310" spans="1:8" ht="22.5" customHeight="1" x14ac:dyDescent="0.2">
      <c r="A310" s="3" t="s">
        <v>290</v>
      </c>
      <c r="B310" s="31"/>
      <c r="C310" s="4" t="s">
        <v>8</v>
      </c>
      <c r="D310" s="5">
        <v>21003</v>
      </c>
      <c r="E310" s="6" t="s">
        <v>376</v>
      </c>
      <c r="F310" s="15" t="s">
        <v>453</v>
      </c>
      <c r="G310" s="11">
        <v>7.39</v>
      </c>
      <c r="H310" s="14">
        <f t="shared" si="67"/>
        <v>0</v>
      </c>
    </row>
    <row r="311" spans="1:8" ht="22.5" customHeight="1" x14ac:dyDescent="0.2">
      <c r="A311" s="3" t="s">
        <v>738</v>
      </c>
      <c r="B311" s="31"/>
      <c r="C311" s="4" t="s">
        <v>8</v>
      </c>
      <c r="D311" s="5"/>
      <c r="E311" s="6" t="s">
        <v>739</v>
      </c>
      <c r="F311" s="15" t="s">
        <v>549</v>
      </c>
      <c r="G311" s="11">
        <v>12.25</v>
      </c>
      <c r="H311" s="14">
        <f t="shared" si="67"/>
        <v>0</v>
      </c>
    </row>
    <row r="312" spans="1:8" ht="22.5" customHeight="1" x14ac:dyDescent="0.2">
      <c r="A312" s="3" t="s">
        <v>534</v>
      </c>
      <c r="B312" s="31"/>
      <c r="C312" s="4" t="s">
        <v>6</v>
      </c>
      <c r="D312" s="5">
        <v>21422</v>
      </c>
      <c r="E312" s="6" t="s">
        <v>658</v>
      </c>
      <c r="F312" s="15" t="s">
        <v>453</v>
      </c>
      <c r="G312" s="11">
        <v>1.55</v>
      </c>
      <c r="H312" s="14">
        <f t="shared" ref="H312" si="77">B312*G312</f>
        <v>0</v>
      </c>
    </row>
    <row r="313" spans="1:8" ht="22.5" customHeight="1" x14ac:dyDescent="0.2">
      <c r="A313" s="3" t="s">
        <v>429</v>
      </c>
      <c r="B313" s="31"/>
      <c r="C313" s="4" t="s">
        <v>75</v>
      </c>
      <c r="D313" s="5" t="s">
        <v>659</v>
      </c>
      <c r="E313" s="6" t="s">
        <v>430</v>
      </c>
      <c r="F313" s="15" t="s">
        <v>535</v>
      </c>
      <c r="G313" s="11">
        <v>50.68</v>
      </c>
      <c r="H313" s="14">
        <f t="shared" si="67"/>
        <v>0</v>
      </c>
    </row>
    <row r="314" spans="1:8" ht="22.5" customHeight="1" x14ac:dyDescent="0.2">
      <c r="A314" s="3" t="s">
        <v>524</v>
      </c>
      <c r="B314" s="31"/>
      <c r="C314" s="4" t="s">
        <v>449</v>
      </c>
      <c r="D314" s="5" t="s">
        <v>660</v>
      </c>
      <c r="E314" s="6" t="s">
        <v>661</v>
      </c>
      <c r="F314" s="15" t="s">
        <v>539</v>
      </c>
      <c r="G314" s="11">
        <v>18.29</v>
      </c>
      <c r="H314" s="14">
        <f t="shared" si="67"/>
        <v>0</v>
      </c>
    </row>
    <row r="315" spans="1:8" ht="22.5" customHeight="1" x14ac:dyDescent="0.2">
      <c r="A315" s="3" t="s">
        <v>525</v>
      </c>
      <c r="B315" s="31"/>
      <c r="C315" s="4" t="s">
        <v>8</v>
      </c>
      <c r="D315" s="5">
        <v>2454853</v>
      </c>
      <c r="E315" s="6" t="s">
        <v>580</v>
      </c>
      <c r="F315" s="15" t="s">
        <v>539</v>
      </c>
      <c r="G315" s="11">
        <v>3.74</v>
      </c>
      <c r="H315" s="14">
        <f t="shared" ref="H315:H316" si="78">B315*G315</f>
        <v>0</v>
      </c>
    </row>
    <row r="316" spans="1:8" ht="36.75" customHeight="1" x14ac:dyDescent="0.2">
      <c r="A316" s="3" t="s">
        <v>740</v>
      </c>
      <c r="B316" s="31"/>
      <c r="C316" s="4" t="s">
        <v>8</v>
      </c>
      <c r="D316" s="5" t="s">
        <v>741</v>
      </c>
      <c r="E316" s="6" t="s">
        <v>742</v>
      </c>
      <c r="F316" s="15" t="s">
        <v>539</v>
      </c>
      <c r="G316" s="11">
        <v>5.99</v>
      </c>
      <c r="H316" s="14">
        <f t="shared" si="78"/>
        <v>0</v>
      </c>
    </row>
    <row r="317" spans="1:8" ht="36.75" customHeight="1" x14ac:dyDescent="0.2">
      <c r="A317" s="3" t="s">
        <v>590</v>
      </c>
      <c r="B317" s="31"/>
      <c r="C317" s="4" t="s">
        <v>8</v>
      </c>
      <c r="D317" s="5">
        <v>24442305</v>
      </c>
      <c r="E317" s="6" t="s">
        <v>662</v>
      </c>
      <c r="F317" s="15" t="s">
        <v>539</v>
      </c>
      <c r="G317" s="11">
        <v>10.99</v>
      </c>
      <c r="H317" s="14">
        <f t="shared" si="67"/>
        <v>0</v>
      </c>
    </row>
    <row r="318" spans="1:8" ht="22.5" customHeight="1" x14ac:dyDescent="0.2">
      <c r="A318" s="3" t="s">
        <v>431</v>
      </c>
      <c r="B318" s="31"/>
      <c r="C318" s="4" t="s">
        <v>5</v>
      </c>
      <c r="D318" s="5">
        <v>21144</v>
      </c>
      <c r="E318" s="6" t="s">
        <v>432</v>
      </c>
      <c r="F318" s="15" t="s">
        <v>453</v>
      </c>
      <c r="G318" s="11">
        <v>98.46</v>
      </c>
      <c r="H318" s="14">
        <f t="shared" ref="H318" si="79">B318*G318</f>
        <v>0</v>
      </c>
    </row>
    <row r="319" spans="1:8" ht="9.75" customHeight="1" x14ac:dyDescent="0.2">
      <c r="A319" s="35" t="s">
        <v>291</v>
      </c>
      <c r="B319" s="36"/>
      <c r="C319" s="36"/>
      <c r="D319" s="36"/>
      <c r="E319" s="36"/>
      <c r="F319" s="36"/>
      <c r="G319" s="36"/>
      <c r="H319" s="37"/>
    </row>
    <row r="320" spans="1:8" ht="15" customHeight="1" x14ac:dyDescent="0.2">
      <c r="A320" s="3" t="s">
        <v>292</v>
      </c>
      <c r="B320" s="31"/>
      <c r="C320" s="4" t="s">
        <v>4</v>
      </c>
      <c r="D320" s="5">
        <v>1455903</v>
      </c>
      <c r="E320" s="6" t="s">
        <v>663</v>
      </c>
      <c r="F320" s="15" t="s">
        <v>38</v>
      </c>
      <c r="G320" s="11">
        <v>63.38</v>
      </c>
      <c r="H320" s="14">
        <f t="shared" si="67"/>
        <v>0</v>
      </c>
    </row>
    <row r="321" spans="1:8" ht="9.75" customHeight="1" x14ac:dyDescent="0.2">
      <c r="A321" s="35" t="s">
        <v>11</v>
      </c>
      <c r="B321" s="36"/>
      <c r="C321" s="36"/>
      <c r="D321" s="36"/>
      <c r="E321" s="36"/>
      <c r="F321" s="36"/>
      <c r="G321" s="36"/>
      <c r="H321" s="37"/>
    </row>
    <row r="322" spans="1:8" ht="14.25" customHeight="1" x14ac:dyDescent="0.2">
      <c r="A322" s="3" t="s">
        <v>295</v>
      </c>
      <c r="B322" s="31"/>
      <c r="C322" s="4" t="s">
        <v>4</v>
      </c>
      <c r="D322" s="5">
        <v>36219</v>
      </c>
      <c r="E322" s="6" t="s">
        <v>293</v>
      </c>
      <c r="F322" s="15" t="s">
        <v>453</v>
      </c>
      <c r="G322" s="11">
        <v>0.35</v>
      </c>
      <c r="H322" s="14">
        <f t="shared" si="67"/>
        <v>0</v>
      </c>
    </row>
    <row r="323" spans="1:8" ht="14.25" customHeight="1" x14ac:dyDescent="0.2">
      <c r="A323" s="3" t="s">
        <v>296</v>
      </c>
      <c r="B323" s="31"/>
      <c r="C323" s="4" t="s">
        <v>4</v>
      </c>
      <c r="D323" s="5">
        <v>36219</v>
      </c>
      <c r="E323" s="6" t="s">
        <v>294</v>
      </c>
      <c r="F323" s="15" t="s">
        <v>453</v>
      </c>
      <c r="G323" s="11">
        <v>0.35</v>
      </c>
      <c r="H323" s="14">
        <f t="shared" si="67"/>
        <v>0</v>
      </c>
    </row>
    <row r="324" spans="1:8" ht="14.25" customHeight="1" x14ac:dyDescent="0.2">
      <c r="A324" s="3" t="s">
        <v>377</v>
      </c>
      <c r="B324" s="31"/>
      <c r="C324" s="4" t="s">
        <v>4</v>
      </c>
      <c r="D324" s="5">
        <v>3076240</v>
      </c>
      <c r="E324" s="6" t="s">
        <v>378</v>
      </c>
      <c r="F324" s="15" t="s">
        <v>38</v>
      </c>
      <c r="G324" s="11">
        <v>11.14</v>
      </c>
      <c r="H324" s="14">
        <f t="shared" ref="H324:H325" si="80">B324*G324</f>
        <v>0</v>
      </c>
    </row>
    <row r="325" spans="1:8" ht="19.5" customHeight="1" x14ac:dyDescent="0.2">
      <c r="A325" s="3" t="s">
        <v>591</v>
      </c>
      <c r="B325" s="31"/>
      <c r="C325" s="4" t="s">
        <v>4</v>
      </c>
      <c r="D325" s="5" t="s">
        <v>592</v>
      </c>
      <c r="E325" s="6" t="s">
        <v>593</v>
      </c>
      <c r="F325" s="15" t="s">
        <v>535</v>
      </c>
      <c r="G325" s="11">
        <v>1.3</v>
      </c>
      <c r="H325" s="14">
        <f t="shared" si="80"/>
        <v>0</v>
      </c>
    </row>
    <row r="326" spans="1:8" ht="19.5" customHeight="1" x14ac:dyDescent="0.2">
      <c r="A326" s="3" t="s">
        <v>433</v>
      </c>
      <c r="B326" s="31"/>
      <c r="C326" s="4" t="s">
        <v>4</v>
      </c>
      <c r="D326" s="5">
        <v>3789423</v>
      </c>
      <c r="E326" s="6" t="s">
        <v>581</v>
      </c>
      <c r="F326" s="15" t="s">
        <v>38</v>
      </c>
      <c r="G326" s="11">
        <v>2.91</v>
      </c>
      <c r="H326" s="14">
        <f t="shared" ref="H326:H358" si="81">B326*G326</f>
        <v>0</v>
      </c>
    </row>
    <row r="327" spans="1:8" ht="9.75" customHeight="1" x14ac:dyDescent="0.2">
      <c r="A327" s="35" t="s">
        <v>596</v>
      </c>
      <c r="B327" s="36"/>
      <c r="C327" s="36"/>
      <c r="D327" s="36"/>
      <c r="E327" s="36"/>
      <c r="F327" s="36"/>
      <c r="G327" s="36"/>
      <c r="H327" s="37"/>
    </row>
    <row r="328" spans="1:8" ht="22.5" customHeight="1" x14ac:dyDescent="0.2">
      <c r="A328" s="3" t="s">
        <v>597</v>
      </c>
      <c r="B328" s="31"/>
      <c r="C328" s="4" t="s">
        <v>4</v>
      </c>
      <c r="D328" s="5">
        <v>1413091</v>
      </c>
      <c r="E328" s="6" t="s">
        <v>664</v>
      </c>
      <c r="F328" s="15" t="s">
        <v>38</v>
      </c>
      <c r="G328" s="11">
        <v>19.920000000000002</v>
      </c>
      <c r="H328" s="14">
        <f t="shared" ref="H328" si="82">B328*G328</f>
        <v>0</v>
      </c>
    </row>
    <row r="329" spans="1:8" ht="9.75" customHeight="1" x14ac:dyDescent="0.2">
      <c r="A329" s="35" t="s">
        <v>297</v>
      </c>
      <c r="B329" s="36"/>
      <c r="C329" s="36"/>
      <c r="D329" s="36"/>
      <c r="E329" s="36"/>
      <c r="F329" s="36"/>
      <c r="G329" s="36"/>
      <c r="H329" s="37"/>
    </row>
    <row r="330" spans="1:8" ht="22.5" customHeight="1" x14ac:dyDescent="0.2">
      <c r="A330" s="3" t="s">
        <v>300</v>
      </c>
      <c r="B330" s="31"/>
      <c r="C330" s="4" t="s">
        <v>4</v>
      </c>
      <c r="D330" s="5">
        <v>1209672</v>
      </c>
      <c r="E330" s="6" t="s">
        <v>298</v>
      </c>
      <c r="F330" s="15" t="s">
        <v>38</v>
      </c>
      <c r="G330" s="11">
        <v>2.8</v>
      </c>
      <c r="H330" s="14">
        <f t="shared" si="81"/>
        <v>0</v>
      </c>
    </row>
    <row r="331" spans="1:8" ht="21.6" customHeight="1" x14ac:dyDescent="0.2">
      <c r="A331" s="3" t="s">
        <v>301</v>
      </c>
      <c r="B331" s="31"/>
      <c r="C331" s="4" t="s">
        <v>4</v>
      </c>
      <c r="D331" s="5">
        <v>1203988</v>
      </c>
      <c r="E331" s="6" t="s">
        <v>299</v>
      </c>
      <c r="F331" s="15" t="s">
        <v>38</v>
      </c>
      <c r="G331" s="11">
        <v>2.8</v>
      </c>
      <c r="H331" s="14">
        <f t="shared" si="81"/>
        <v>0</v>
      </c>
    </row>
    <row r="332" spans="1:8" ht="21.6" customHeight="1" x14ac:dyDescent="0.2">
      <c r="A332" s="3" t="s">
        <v>743</v>
      </c>
      <c r="B332" s="31"/>
      <c r="C332" s="4" t="s">
        <v>4</v>
      </c>
      <c r="D332" s="5">
        <v>1200100</v>
      </c>
      <c r="E332" s="6" t="s">
        <v>745</v>
      </c>
      <c r="F332" s="15" t="s">
        <v>38</v>
      </c>
      <c r="G332" s="11">
        <v>2.8</v>
      </c>
      <c r="H332" s="14">
        <f t="shared" ref="H332" si="83">B332*G332</f>
        <v>0</v>
      </c>
    </row>
    <row r="333" spans="1:8" ht="21.6" customHeight="1" x14ac:dyDescent="0.2">
      <c r="A333" s="3" t="s">
        <v>744</v>
      </c>
      <c r="B333" s="31"/>
      <c r="C333" s="4" t="s">
        <v>4</v>
      </c>
      <c r="D333" s="5">
        <v>265104</v>
      </c>
      <c r="E333" s="6" t="s">
        <v>746</v>
      </c>
      <c r="F333" s="15" t="s">
        <v>535</v>
      </c>
      <c r="G333" s="11">
        <v>5.03</v>
      </c>
      <c r="H333" s="14">
        <f t="shared" si="81"/>
        <v>0</v>
      </c>
    </row>
    <row r="334" spans="1:8" ht="9.75" customHeight="1" x14ac:dyDescent="0.2">
      <c r="A334" s="35" t="s">
        <v>444</v>
      </c>
      <c r="B334" s="36"/>
      <c r="C334" s="36"/>
      <c r="D334" s="36"/>
      <c r="E334" s="36"/>
      <c r="F334" s="36"/>
      <c r="G334" s="36"/>
      <c r="H334" s="37"/>
    </row>
    <row r="335" spans="1:8" ht="22.5" customHeight="1" x14ac:dyDescent="0.2">
      <c r="A335" s="3" t="s">
        <v>445</v>
      </c>
      <c r="B335" s="31"/>
      <c r="C335" s="4" t="s">
        <v>75</v>
      </c>
      <c r="D335" s="5" t="s">
        <v>665</v>
      </c>
      <c r="E335" s="6" t="s">
        <v>450</v>
      </c>
      <c r="F335" s="15" t="s">
        <v>539</v>
      </c>
      <c r="G335" s="11">
        <v>75.34</v>
      </c>
      <c r="H335" s="14">
        <f t="shared" ref="H335:H338" si="84">B335*G335</f>
        <v>0</v>
      </c>
    </row>
    <row r="336" spans="1:8" ht="21.6" customHeight="1" x14ac:dyDescent="0.2">
      <c r="A336" s="3" t="s">
        <v>446</v>
      </c>
      <c r="B336" s="31"/>
      <c r="C336" s="4" t="s">
        <v>449</v>
      </c>
      <c r="D336" s="5">
        <v>2180608</v>
      </c>
      <c r="E336" s="6" t="s">
        <v>451</v>
      </c>
      <c r="F336" s="15" t="s">
        <v>539</v>
      </c>
      <c r="G336" s="11">
        <v>26.38</v>
      </c>
      <c r="H336" s="14">
        <f t="shared" si="84"/>
        <v>0</v>
      </c>
    </row>
    <row r="337" spans="1:8" ht="21.6" customHeight="1" x14ac:dyDescent="0.2">
      <c r="A337" s="3" t="s">
        <v>447</v>
      </c>
      <c r="B337" s="31"/>
      <c r="C337" s="4" t="s">
        <v>75</v>
      </c>
      <c r="D337" s="5">
        <v>2522789</v>
      </c>
      <c r="E337" s="6" t="s">
        <v>526</v>
      </c>
      <c r="F337" s="15" t="s">
        <v>539</v>
      </c>
      <c r="G337" s="11">
        <v>35.61</v>
      </c>
      <c r="H337" s="14">
        <f t="shared" ref="H337" si="85">B337*G337</f>
        <v>0</v>
      </c>
    </row>
    <row r="338" spans="1:8" ht="21.6" customHeight="1" x14ac:dyDescent="0.2">
      <c r="A338" s="3" t="s">
        <v>448</v>
      </c>
      <c r="B338" s="31"/>
      <c r="C338" s="4" t="s">
        <v>75</v>
      </c>
      <c r="D338" s="5">
        <v>2522788</v>
      </c>
      <c r="E338" s="6" t="s">
        <v>527</v>
      </c>
      <c r="F338" s="15" t="s">
        <v>539</v>
      </c>
      <c r="G338" s="11">
        <v>39.53</v>
      </c>
      <c r="H338" s="14">
        <f t="shared" si="84"/>
        <v>0</v>
      </c>
    </row>
    <row r="339" spans="1:8" ht="9.75" customHeight="1" x14ac:dyDescent="0.2">
      <c r="A339" s="35" t="s">
        <v>302</v>
      </c>
      <c r="B339" s="36"/>
      <c r="C339" s="36"/>
      <c r="D339" s="36"/>
      <c r="E339" s="36"/>
      <c r="F339" s="36"/>
      <c r="G339" s="36"/>
      <c r="H339" s="37"/>
    </row>
    <row r="340" spans="1:8" ht="15" customHeight="1" x14ac:dyDescent="0.2">
      <c r="A340" s="3" t="s">
        <v>305</v>
      </c>
      <c r="B340" s="31"/>
      <c r="C340" s="4" t="s">
        <v>339</v>
      </c>
      <c r="D340" s="5" t="s">
        <v>666</v>
      </c>
      <c r="E340" s="6" t="s">
        <v>303</v>
      </c>
      <c r="F340" s="15" t="s">
        <v>539</v>
      </c>
      <c r="G340" s="11">
        <v>18.45</v>
      </c>
      <c r="H340" s="14">
        <f t="shared" si="81"/>
        <v>0</v>
      </c>
    </row>
    <row r="341" spans="1:8" ht="35.25" customHeight="1" x14ac:dyDescent="0.2">
      <c r="A341" s="3" t="s">
        <v>306</v>
      </c>
      <c r="B341" s="31"/>
      <c r="C341" s="4" t="s">
        <v>75</v>
      </c>
      <c r="D341" s="5">
        <v>34007</v>
      </c>
      <c r="E341" s="3" t="s">
        <v>304</v>
      </c>
      <c r="F341" s="15" t="s">
        <v>453</v>
      </c>
      <c r="G341" s="11">
        <v>3.73</v>
      </c>
      <c r="H341" s="14">
        <f t="shared" si="81"/>
        <v>0</v>
      </c>
    </row>
    <row r="342" spans="1:8" ht="9.75" customHeight="1" x14ac:dyDescent="0.2">
      <c r="A342" s="35" t="s">
        <v>307</v>
      </c>
      <c r="B342" s="36"/>
      <c r="C342" s="36"/>
      <c r="D342" s="36"/>
      <c r="E342" s="36"/>
      <c r="F342" s="36"/>
      <c r="G342" s="36"/>
      <c r="H342" s="37"/>
    </row>
    <row r="343" spans="1:8" ht="22.5" customHeight="1" x14ac:dyDescent="0.2">
      <c r="A343" s="3" t="s">
        <v>463</v>
      </c>
      <c r="B343" s="31"/>
      <c r="C343" s="4" t="s">
        <v>75</v>
      </c>
      <c r="D343" s="5" t="s">
        <v>667</v>
      </c>
      <c r="E343" s="6" t="s">
        <v>464</v>
      </c>
      <c r="F343" s="15" t="s">
        <v>535</v>
      </c>
      <c r="G343" s="11">
        <v>32.090000000000003</v>
      </c>
      <c r="H343" s="14">
        <f t="shared" ref="H343" si="86">B343*G343</f>
        <v>0</v>
      </c>
    </row>
    <row r="344" spans="1:8" ht="9.75" customHeight="1" x14ac:dyDescent="0.2">
      <c r="A344" s="35" t="s">
        <v>747</v>
      </c>
      <c r="B344" s="36"/>
      <c r="C344" s="36"/>
      <c r="D344" s="36"/>
      <c r="E344" s="36"/>
      <c r="F344" s="36"/>
      <c r="G344" s="36"/>
      <c r="H344" s="37"/>
    </row>
    <row r="345" spans="1:8" ht="22.5" customHeight="1" x14ac:dyDescent="0.2">
      <c r="A345" s="3" t="s">
        <v>748</v>
      </c>
      <c r="B345" s="31"/>
      <c r="C345" s="4" t="s">
        <v>8</v>
      </c>
      <c r="D345" s="5">
        <v>81115336</v>
      </c>
      <c r="E345" s="6" t="s">
        <v>751</v>
      </c>
      <c r="F345" s="15" t="s">
        <v>535</v>
      </c>
      <c r="G345" s="11">
        <v>14.29</v>
      </c>
      <c r="H345" s="14">
        <f t="shared" ref="H345" si="87">B345*G345</f>
        <v>0</v>
      </c>
    </row>
    <row r="346" spans="1:8" ht="22.5" customHeight="1" x14ac:dyDescent="0.2">
      <c r="A346" s="3" t="s">
        <v>749</v>
      </c>
      <c r="B346" s="31"/>
      <c r="C346" s="4" t="s">
        <v>750</v>
      </c>
      <c r="D346" s="5">
        <v>81243930</v>
      </c>
      <c r="E346" s="6" t="s">
        <v>752</v>
      </c>
      <c r="F346" s="15" t="s">
        <v>535</v>
      </c>
      <c r="G346" s="11">
        <v>8.4600000000000009</v>
      </c>
      <c r="H346" s="14">
        <f t="shared" si="81"/>
        <v>0</v>
      </c>
    </row>
    <row r="347" spans="1:8" ht="9.75" customHeight="1" x14ac:dyDescent="0.2">
      <c r="A347" s="35" t="s">
        <v>308</v>
      </c>
      <c r="B347" s="36"/>
      <c r="C347" s="36"/>
      <c r="D347" s="36"/>
      <c r="E347" s="36"/>
      <c r="F347" s="36"/>
      <c r="G347" s="36"/>
      <c r="H347" s="37"/>
    </row>
    <row r="348" spans="1:8" ht="22.5" customHeight="1" x14ac:dyDescent="0.2">
      <c r="A348" s="3" t="s">
        <v>309</v>
      </c>
      <c r="B348" s="31"/>
      <c r="C348" s="4" t="s">
        <v>4</v>
      </c>
      <c r="D348" s="5">
        <v>28015</v>
      </c>
      <c r="E348" s="6" t="s">
        <v>668</v>
      </c>
      <c r="F348" s="15" t="s">
        <v>453</v>
      </c>
      <c r="G348" s="11">
        <v>0.7</v>
      </c>
      <c r="H348" s="14">
        <f t="shared" si="81"/>
        <v>0</v>
      </c>
    </row>
    <row r="349" spans="1:8" ht="21" customHeight="1" x14ac:dyDescent="0.2">
      <c r="A349" s="3" t="s">
        <v>310</v>
      </c>
      <c r="B349" s="31"/>
      <c r="C349" s="4" t="s">
        <v>8</v>
      </c>
      <c r="D349" s="5">
        <v>1012323</v>
      </c>
      <c r="E349" s="6" t="s">
        <v>582</v>
      </c>
      <c r="F349" s="15" t="s">
        <v>38</v>
      </c>
      <c r="G349" s="11">
        <v>11.72</v>
      </c>
      <c r="H349" s="14">
        <f t="shared" si="81"/>
        <v>0</v>
      </c>
    </row>
    <row r="350" spans="1:8" ht="21" customHeight="1" x14ac:dyDescent="0.2">
      <c r="A350" s="3" t="s">
        <v>594</v>
      </c>
      <c r="B350" s="31"/>
      <c r="C350" s="4" t="s">
        <v>8</v>
      </c>
      <c r="D350" s="5">
        <v>28281</v>
      </c>
      <c r="E350" s="6" t="s">
        <v>595</v>
      </c>
      <c r="F350" s="15" t="s">
        <v>453</v>
      </c>
      <c r="G350" s="11">
        <v>7.24</v>
      </c>
      <c r="H350" s="14">
        <f t="shared" ref="H350" si="88">B350*G350</f>
        <v>0</v>
      </c>
    </row>
    <row r="351" spans="1:8" ht="21" customHeight="1" x14ac:dyDescent="0.2">
      <c r="A351" s="3" t="s">
        <v>669</v>
      </c>
      <c r="B351" s="31"/>
      <c r="C351" s="4" t="s">
        <v>8</v>
      </c>
      <c r="D351" s="5">
        <v>81296250</v>
      </c>
      <c r="E351" s="6" t="s">
        <v>753</v>
      </c>
      <c r="F351" s="15" t="s">
        <v>535</v>
      </c>
      <c r="G351" s="11">
        <v>9.77</v>
      </c>
      <c r="H351" s="14">
        <f t="shared" si="81"/>
        <v>0</v>
      </c>
    </row>
    <row r="352" spans="1:8" ht="14.25" customHeight="1" x14ac:dyDescent="0.2">
      <c r="A352" s="3" t="s">
        <v>311</v>
      </c>
      <c r="B352" s="31"/>
      <c r="C352" s="4" t="s">
        <v>8</v>
      </c>
      <c r="D352" s="5">
        <v>260785</v>
      </c>
      <c r="E352" s="6" t="s">
        <v>340</v>
      </c>
      <c r="F352" s="15" t="s">
        <v>535</v>
      </c>
      <c r="G352" s="11">
        <v>4.3</v>
      </c>
      <c r="H352" s="14">
        <f t="shared" si="81"/>
        <v>0</v>
      </c>
    </row>
    <row r="353" spans="1:8" ht="18" customHeight="1" x14ac:dyDescent="0.2">
      <c r="A353" s="3" t="s">
        <v>408</v>
      </c>
      <c r="B353" s="31"/>
      <c r="C353" s="4" t="s">
        <v>8</v>
      </c>
      <c r="D353" s="5">
        <v>28174</v>
      </c>
      <c r="E353" s="6" t="s">
        <v>409</v>
      </c>
      <c r="F353" s="15" t="s">
        <v>453</v>
      </c>
      <c r="G353" s="11">
        <v>11.54</v>
      </c>
      <c r="H353" s="14">
        <f t="shared" ref="H353" si="89">B353*G353</f>
        <v>0</v>
      </c>
    </row>
    <row r="354" spans="1:8" ht="27" customHeight="1" x14ac:dyDescent="0.2">
      <c r="A354" s="3" t="s">
        <v>754</v>
      </c>
      <c r="B354" s="31"/>
      <c r="C354" s="4" t="s">
        <v>8</v>
      </c>
      <c r="D354" s="5">
        <v>81438050</v>
      </c>
      <c r="E354" s="6" t="s">
        <v>755</v>
      </c>
      <c r="F354" s="15" t="s">
        <v>535</v>
      </c>
      <c r="G354" s="11">
        <v>9.77</v>
      </c>
      <c r="H354" s="14">
        <f t="shared" si="81"/>
        <v>0</v>
      </c>
    </row>
    <row r="355" spans="1:8" ht="9.75" customHeight="1" x14ac:dyDescent="0.2">
      <c r="A355" s="35" t="s">
        <v>312</v>
      </c>
      <c r="B355" s="36"/>
      <c r="C355" s="36"/>
      <c r="D355" s="36"/>
      <c r="E355" s="36"/>
      <c r="F355" s="36"/>
      <c r="G355" s="36"/>
      <c r="H355" s="37"/>
    </row>
    <row r="356" spans="1:8" ht="14.25" customHeight="1" x14ac:dyDescent="0.2">
      <c r="A356" s="3" t="s">
        <v>341</v>
      </c>
      <c r="B356" s="31"/>
      <c r="C356" s="4" t="s">
        <v>4</v>
      </c>
      <c r="D356" s="5">
        <v>1005929</v>
      </c>
      <c r="E356" s="6" t="s">
        <v>342</v>
      </c>
      <c r="F356" s="15" t="s">
        <v>453</v>
      </c>
      <c r="G356" s="11">
        <v>291.14999999999998</v>
      </c>
      <c r="H356" s="14">
        <f t="shared" si="81"/>
        <v>0</v>
      </c>
    </row>
    <row r="357" spans="1:8" ht="34.5" customHeight="1" x14ac:dyDescent="0.2">
      <c r="A357" s="3" t="s">
        <v>379</v>
      </c>
      <c r="B357" s="31"/>
      <c r="C357" s="4" t="s">
        <v>8</v>
      </c>
      <c r="D357" s="5">
        <v>5660557</v>
      </c>
      <c r="E357" s="6" t="s">
        <v>528</v>
      </c>
      <c r="F357" s="15" t="s">
        <v>38</v>
      </c>
      <c r="G357" s="11">
        <v>16</v>
      </c>
      <c r="H357" s="14">
        <f t="shared" ref="H357" si="90">B357*G357</f>
        <v>0</v>
      </c>
    </row>
    <row r="358" spans="1:8" ht="21.6" customHeight="1" x14ac:dyDescent="0.2">
      <c r="A358" s="3" t="s">
        <v>314</v>
      </c>
      <c r="B358" s="31"/>
      <c r="C358" s="4" t="s">
        <v>8</v>
      </c>
      <c r="D358" s="5">
        <v>5660460</v>
      </c>
      <c r="E358" s="6" t="s">
        <v>313</v>
      </c>
      <c r="F358" s="15" t="s">
        <v>38</v>
      </c>
      <c r="G358" s="11">
        <v>10.53</v>
      </c>
      <c r="H358" s="14">
        <f t="shared" si="81"/>
        <v>0</v>
      </c>
    </row>
    <row r="359" spans="1:8" ht="9.75" customHeight="1" x14ac:dyDescent="0.2">
      <c r="A359" s="35" t="s">
        <v>315</v>
      </c>
      <c r="B359" s="36"/>
      <c r="C359" s="36"/>
      <c r="D359" s="36"/>
      <c r="E359" s="36"/>
      <c r="F359" s="36"/>
      <c r="G359" s="36"/>
      <c r="H359" s="37"/>
    </row>
    <row r="360" spans="1:8" ht="15" customHeight="1" x14ac:dyDescent="0.2">
      <c r="A360" s="3" t="s">
        <v>317</v>
      </c>
      <c r="B360" s="31"/>
      <c r="C360" s="4" t="s">
        <v>4</v>
      </c>
      <c r="D360" s="5">
        <v>90078</v>
      </c>
      <c r="E360" s="6" t="s">
        <v>316</v>
      </c>
      <c r="F360" s="15" t="s">
        <v>453</v>
      </c>
      <c r="G360" s="11">
        <v>2.16</v>
      </c>
      <c r="H360" s="14">
        <f t="shared" ref="H360:H361" si="91">B360*G360</f>
        <v>0</v>
      </c>
    </row>
    <row r="361" spans="1:8" ht="21" customHeight="1" x14ac:dyDescent="0.2">
      <c r="A361" s="3" t="s">
        <v>756</v>
      </c>
      <c r="B361" s="31"/>
      <c r="C361" s="4" t="s">
        <v>4</v>
      </c>
      <c r="D361" s="5">
        <v>52312</v>
      </c>
      <c r="E361" s="6" t="s">
        <v>758</v>
      </c>
      <c r="F361" s="15" t="s">
        <v>453</v>
      </c>
      <c r="G361" s="11">
        <v>17.079999999999998</v>
      </c>
      <c r="H361" s="14">
        <f t="shared" si="91"/>
        <v>0</v>
      </c>
    </row>
    <row r="362" spans="1:8" ht="26.25" customHeight="1" thickBot="1" x14ac:dyDescent="0.25">
      <c r="A362" s="3" t="s">
        <v>757</v>
      </c>
      <c r="B362" s="31"/>
      <c r="C362" s="4" t="s">
        <v>4</v>
      </c>
      <c r="D362" s="5">
        <v>52844</v>
      </c>
      <c r="E362" s="6" t="s">
        <v>759</v>
      </c>
      <c r="F362" s="15" t="s">
        <v>453</v>
      </c>
      <c r="G362" s="11">
        <v>23.24</v>
      </c>
      <c r="H362" s="14">
        <f t="shared" ref="H362" si="92">B362*G362</f>
        <v>0</v>
      </c>
    </row>
    <row r="363" spans="1:8" ht="22.5" customHeight="1" thickBot="1" x14ac:dyDescent="0.25">
      <c r="F363" s="38" t="s">
        <v>14</v>
      </c>
      <c r="G363" s="39"/>
      <c r="H363" s="18">
        <f>SUM(H4:H362)</f>
        <v>0</v>
      </c>
    </row>
    <row r="364" spans="1:8" ht="23.25" customHeight="1" x14ac:dyDescent="0.2"/>
    <row r="365" spans="1:8" ht="21.75" customHeight="1" x14ac:dyDescent="0.2"/>
    <row r="366" spans="1:8" ht="23.25" customHeight="1" x14ac:dyDescent="0.2"/>
    <row r="367" spans="1:8" ht="8.25" customHeight="1" x14ac:dyDescent="0.2"/>
    <row r="368" spans="1:8" ht="10.5" customHeight="1" x14ac:dyDescent="0.2"/>
    <row r="369" ht="14.25" customHeight="1" x14ac:dyDescent="0.2"/>
    <row r="370" ht="13.5" customHeight="1" x14ac:dyDescent="0.2"/>
    <row r="371" ht="12" customHeight="1" x14ac:dyDescent="0.2"/>
    <row r="372" ht="22.5" customHeight="1" x14ac:dyDescent="0.2"/>
    <row r="373" ht="11.25" customHeight="1" x14ac:dyDescent="0.2"/>
    <row r="374" ht="13.5" customHeight="1" x14ac:dyDescent="0.2"/>
    <row r="375" ht="13.5" customHeight="1" x14ac:dyDescent="0.2"/>
    <row r="376" ht="12.75" customHeight="1" x14ac:dyDescent="0.2"/>
    <row r="377" ht="9" customHeight="1" x14ac:dyDescent="0.2"/>
    <row r="378" ht="15.75" customHeight="1" x14ac:dyDescent="0.2"/>
    <row r="379" ht="15" customHeight="1" x14ac:dyDescent="0.2"/>
    <row r="380" ht="8.25" customHeight="1" x14ac:dyDescent="0.2"/>
    <row r="381" ht="24.75" customHeight="1" x14ac:dyDescent="0.2"/>
    <row r="382" ht="13.5" customHeight="1" x14ac:dyDescent="0.2"/>
    <row r="383" ht="9.75" customHeight="1" x14ac:dyDescent="0.2"/>
    <row r="384" ht="7.5" customHeight="1" x14ac:dyDescent="0.2"/>
    <row r="385" ht="22.5" customHeight="1" x14ac:dyDescent="0.2"/>
    <row r="386" ht="21.75" customHeight="1" x14ac:dyDescent="0.2"/>
    <row r="387" ht="12.75" customHeight="1" x14ac:dyDescent="0.2"/>
    <row r="388" ht="26.25" customHeight="1" x14ac:dyDescent="0.2"/>
    <row r="389" ht="9.75" customHeight="1" x14ac:dyDescent="0.2"/>
    <row r="390" ht="11.25" customHeight="1" x14ac:dyDescent="0.2"/>
    <row r="391" ht="12.75" customHeight="1" x14ac:dyDescent="0.2"/>
    <row r="392" ht="11.25" customHeight="1" x14ac:dyDescent="0.2"/>
    <row r="393" ht="12.75" customHeight="1" x14ac:dyDescent="0.2"/>
    <row r="394" ht="12.75" customHeight="1" x14ac:dyDescent="0.2"/>
    <row r="395" ht="12" customHeight="1" x14ac:dyDescent="0.2"/>
    <row r="396" ht="12" customHeight="1" x14ac:dyDescent="0.2"/>
    <row r="397" ht="12" customHeight="1" x14ac:dyDescent="0.2"/>
    <row r="398" ht="9.75" customHeight="1" x14ac:dyDescent="0.2"/>
    <row r="399" ht="14.25" customHeight="1" x14ac:dyDescent="0.2"/>
    <row r="400" ht="14.25" customHeight="1" x14ac:dyDescent="0.2"/>
    <row r="401" ht="13.5" customHeight="1" x14ac:dyDescent="0.2"/>
    <row r="402" ht="12.75" customHeight="1" x14ac:dyDescent="0.2"/>
    <row r="403" ht="22.5" customHeight="1" x14ac:dyDescent="0.2"/>
    <row r="404" ht="9.75" customHeight="1" x14ac:dyDescent="0.2"/>
    <row r="405" ht="13.5" customHeight="1" x14ac:dyDescent="0.2"/>
    <row r="406" ht="15" customHeight="1" x14ac:dyDescent="0.2"/>
    <row r="407" ht="12.75" customHeight="1" x14ac:dyDescent="0.2"/>
    <row r="408" ht="14.25" customHeight="1" x14ac:dyDescent="0.2"/>
    <row r="409" ht="11.25" customHeight="1" x14ac:dyDescent="0.2"/>
    <row r="410" ht="12" customHeight="1" x14ac:dyDescent="0.2"/>
    <row r="411" ht="9.75" customHeight="1" x14ac:dyDescent="0.2"/>
    <row r="412" ht="14.25" customHeight="1" x14ac:dyDescent="0.2"/>
    <row r="413" ht="12" customHeight="1" x14ac:dyDescent="0.2"/>
    <row r="414" ht="9.75" customHeight="1" x14ac:dyDescent="0.2"/>
    <row r="415" ht="21.75" customHeight="1" x14ac:dyDescent="0.2"/>
    <row r="416" ht="13.5" customHeight="1" x14ac:dyDescent="0.2"/>
    <row r="417" ht="13.5" customHeight="1" x14ac:dyDescent="0.2"/>
    <row r="418" ht="24.75" customHeight="1" x14ac:dyDescent="0.2"/>
    <row r="419" ht="9.75" customHeight="1" x14ac:dyDescent="0.2"/>
    <row r="420" ht="11.25" customHeight="1" x14ac:dyDescent="0.2"/>
    <row r="421" ht="14.25" customHeight="1" x14ac:dyDescent="0.2"/>
    <row r="422" ht="9.75" customHeight="1" x14ac:dyDescent="0.2"/>
    <row r="423" ht="13.5" customHeight="1" x14ac:dyDescent="0.2"/>
    <row r="424" ht="13.5" customHeight="1" x14ac:dyDescent="0.2"/>
    <row r="425" ht="9.75" customHeight="1" x14ac:dyDescent="0.2"/>
    <row r="426" ht="13.5" customHeight="1" x14ac:dyDescent="0.2"/>
    <row r="427" ht="11.25" customHeight="1" x14ac:dyDescent="0.2"/>
    <row r="428" ht="9.75" customHeight="1" x14ac:dyDescent="0.2"/>
    <row r="429" ht="23.25" customHeight="1" x14ac:dyDescent="0.2"/>
    <row r="430" ht="22.5" customHeight="1" x14ac:dyDescent="0.2"/>
    <row r="431" ht="9.75" customHeight="1" x14ac:dyDescent="0.2"/>
    <row r="432" ht="14.25" customHeight="1" x14ac:dyDescent="0.2"/>
    <row r="433" ht="12" customHeight="1" x14ac:dyDescent="0.2"/>
    <row r="434" ht="12" customHeight="1" x14ac:dyDescent="0.2"/>
    <row r="435" ht="12" customHeight="1" x14ac:dyDescent="0.2"/>
    <row r="436" ht="9.75" customHeight="1" x14ac:dyDescent="0.2"/>
    <row r="437" ht="23.25" customHeight="1" x14ac:dyDescent="0.2"/>
    <row r="438" ht="15.75" customHeight="1" x14ac:dyDescent="0.2"/>
    <row r="439" ht="11.25" customHeight="1" x14ac:dyDescent="0.2"/>
    <row r="440" ht="12.75" customHeight="1" x14ac:dyDescent="0.2"/>
    <row r="441" ht="12" customHeight="1" x14ac:dyDescent="0.2"/>
    <row r="442" ht="15.75" customHeight="1" x14ac:dyDescent="0.2"/>
    <row r="443" ht="9.75" customHeight="1" x14ac:dyDescent="0.2"/>
    <row r="444" ht="12" customHeight="1" x14ac:dyDescent="0.2"/>
    <row r="445" ht="14.25" customHeight="1" x14ac:dyDescent="0.2"/>
    <row r="446" ht="21.75" customHeight="1" x14ac:dyDescent="0.2"/>
    <row r="447" ht="9.75" customHeight="1" x14ac:dyDescent="0.2"/>
    <row r="448" ht="11.25" customHeight="1" x14ac:dyDescent="0.2"/>
    <row r="449" ht="9.75" customHeight="1" x14ac:dyDescent="0.2"/>
    <row r="450" ht="9.75" customHeight="1" x14ac:dyDescent="0.2"/>
    <row r="451" ht="12" customHeight="1" x14ac:dyDescent="0.2"/>
    <row r="452" ht="12" customHeight="1" x14ac:dyDescent="0.2"/>
    <row r="453" ht="12.75" customHeight="1" x14ac:dyDescent="0.2"/>
    <row r="454" ht="15" customHeight="1" x14ac:dyDescent="0.2"/>
    <row r="455" ht="11.25" customHeight="1" x14ac:dyDescent="0.2"/>
    <row r="456" ht="9.75" customHeight="1" x14ac:dyDescent="0.2"/>
    <row r="457" ht="13.5" customHeight="1" x14ac:dyDescent="0.2"/>
    <row r="458" ht="22.5" customHeight="1" x14ac:dyDescent="0.2"/>
    <row r="459" ht="31.5" customHeight="1" x14ac:dyDescent="0.2"/>
    <row r="460" ht="9.75" customHeight="1" x14ac:dyDescent="0.2"/>
    <row r="461" ht="12" customHeight="1" x14ac:dyDescent="0.2"/>
    <row r="462" ht="12.75" customHeight="1" x14ac:dyDescent="0.2"/>
    <row r="463" ht="22.5" customHeight="1" x14ac:dyDescent="0.2"/>
    <row r="464" ht="21.75" customHeight="1" x14ac:dyDescent="0.2"/>
    <row r="465" ht="22.5" customHeight="1" x14ac:dyDescent="0.2"/>
    <row r="466" ht="23.25" customHeight="1" x14ac:dyDescent="0.2"/>
    <row r="467" ht="34.5" customHeight="1" x14ac:dyDescent="0.2"/>
    <row r="468" ht="9.75" customHeight="1" x14ac:dyDescent="0.2"/>
    <row r="469" ht="12.75" customHeight="1" x14ac:dyDescent="0.2"/>
    <row r="470" ht="14.25" customHeight="1" x14ac:dyDescent="0.2"/>
    <row r="471" ht="12" customHeight="1" x14ac:dyDescent="0.2"/>
    <row r="472" ht="21" customHeight="1" x14ac:dyDescent="0.2"/>
    <row r="473" ht="22.5" customHeight="1" x14ac:dyDescent="0.2"/>
    <row r="474" ht="24" customHeight="1" x14ac:dyDescent="0.2"/>
    <row r="475" ht="24.75" customHeight="1" x14ac:dyDescent="0.2"/>
    <row r="476" ht="23.25" customHeight="1" x14ac:dyDescent="0.2"/>
    <row r="477" ht="24" customHeight="1" x14ac:dyDescent="0.2"/>
    <row r="478" ht="21.75" customHeight="1" x14ac:dyDescent="0.2"/>
    <row r="479" ht="23.25" customHeight="1" x14ac:dyDescent="0.2"/>
  </sheetData>
  <sheetProtection algorithmName="SHA-512" hashValue="1cDa5CpFp22xaYqieVXYkkiP5xMbiZiWfBrvA9YyZ1YPhgAY+3xLxNJ0isHjvSMGUr34XJlW0L3A8ebz8f2GgQ==" saltValue="GKLcj4WtllmTJpQFGLxvfw==" spinCount="100000" sheet="1" selectLockedCells="1"/>
  <mergeCells count="59">
    <mergeCell ref="A176:H176"/>
    <mergeCell ref="A192:H192"/>
    <mergeCell ref="A215:H215"/>
    <mergeCell ref="A220:H220"/>
    <mergeCell ref="A183:H183"/>
    <mergeCell ref="A213:H213"/>
    <mergeCell ref="A260:H260"/>
    <mergeCell ref="A300:H300"/>
    <mergeCell ref="A186:H186"/>
    <mergeCell ref="A230:H230"/>
    <mergeCell ref="A238:H238"/>
    <mergeCell ref="A245:H245"/>
    <mergeCell ref="A294:H294"/>
    <mergeCell ref="A70:H70"/>
    <mergeCell ref="A85:H85"/>
    <mergeCell ref="A92:H92"/>
    <mergeCell ref="A161:H161"/>
    <mergeCell ref="A109:H109"/>
    <mergeCell ref="A112:H112"/>
    <mergeCell ref="A122:H122"/>
    <mergeCell ref="A143:H143"/>
    <mergeCell ref="A1:C1"/>
    <mergeCell ref="D1:E1"/>
    <mergeCell ref="G1:H1"/>
    <mergeCell ref="A2:C2"/>
    <mergeCell ref="D2:E2"/>
    <mergeCell ref="G2:H2"/>
    <mergeCell ref="A327:H327"/>
    <mergeCell ref="A4:H4"/>
    <mergeCell ref="A7:H7"/>
    <mergeCell ref="A146:H146"/>
    <mergeCell ref="A148:H148"/>
    <mergeCell ref="A154:H154"/>
    <mergeCell ref="A97:H97"/>
    <mergeCell ref="A30:H30"/>
    <mergeCell ref="A141:H141"/>
    <mergeCell ref="A87:H87"/>
    <mergeCell ref="A107:H107"/>
    <mergeCell ref="A119:H119"/>
    <mergeCell ref="A137:H137"/>
    <mergeCell ref="A170:H170"/>
    <mergeCell ref="A23:H23"/>
    <mergeCell ref="A100:H100"/>
    <mergeCell ref="A342:H342"/>
    <mergeCell ref="F363:G363"/>
    <mergeCell ref="A264:H264"/>
    <mergeCell ref="A267:H267"/>
    <mergeCell ref="A283:H283"/>
    <mergeCell ref="A321:H321"/>
    <mergeCell ref="A319:H319"/>
    <mergeCell ref="A329:H329"/>
    <mergeCell ref="A339:H339"/>
    <mergeCell ref="A344:H344"/>
    <mergeCell ref="A347:H347"/>
    <mergeCell ref="A355:H355"/>
    <mergeCell ref="A359:H359"/>
    <mergeCell ref="A304:H304"/>
    <mergeCell ref="A308:H308"/>
    <mergeCell ref="A334:H334"/>
  </mergeCells>
  <pageMargins left="0" right="0" top="0.75" bottom="0.5" header="0.3" footer="0.15"/>
  <pageSetup fitToWidth="0" fitToHeight="0" orientation="portrait" r:id="rId1"/>
  <headerFooter>
    <oddHeader>&amp;C&amp;"-,Bold"&amp;11Central Square Central School District
2024 - 2025 Health Supply Bid</oddHeader>
    <oddFooter>&amp;C&amp;"-,Regular"&amp;8Page &amp;P of &amp;N&amp;R&amp;"Calibri,Regular"&amp;8&amp;D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BIDAWARD </vt:lpstr>
      <vt:lpstr>'BIDAWARD '!Print_Area</vt:lpstr>
      <vt:lpstr>'BIDAWARD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Award Report</dc:title>
  <dc:creator>Crystal Decisions</dc:creator>
  <dc:description>Powered by Crystal</dc:description>
  <cp:lastModifiedBy>Gleason, Stacie</cp:lastModifiedBy>
  <cp:lastPrinted>2024-05-30T17:02:52Z</cp:lastPrinted>
  <dcterms:created xsi:type="dcterms:W3CDTF">2017-03-09T16:07:31Z</dcterms:created>
  <dcterms:modified xsi:type="dcterms:W3CDTF">2024-05-30T17:04:42Z</dcterms:modified>
</cp:coreProperties>
</file>